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0630081W-FS-1\home$\lrobin\Desktop\site acad\MAJ\"/>
    </mc:Choice>
  </mc:AlternateContent>
  <bookViews>
    <workbookView xWindow="600" yWindow="90" windowWidth="17580" windowHeight="8580"/>
  </bookViews>
  <sheets>
    <sheet name="Infos" sheetId="1" r:id="rId1"/>
    <sheet name="Arts appliqués" sheetId="2" r:id="rId2"/>
    <sheet name="Remarques" sheetId="17" r:id="rId3"/>
    <sheet name="Candidat" sheetId="5" r:id="rId4"/>
    <sheet name="Candidat (2)" sheetId="18" r:id="rId5"/>
    <sheet name="Candidat (3)" sheetId="19" r:id="rId6"/>
    <sheet name="Candidat (4)" sheetId="20" r:id="rId7"/>
    <sheet name="Candidat (5)" sheetId="21" r:id="rId8"/>
    <sheet name="Candidat (6)" sheetId="22" r:id="rId9"/>
    <sheet name="Candidat (7)" sheetId="23" r:id="rId10"/>
    <sheet name="Candidat (8)" sheetId="24" r:id="rId11"/>
    <sheet name="Candidat (9)" sheetId="25" r:id="rId12"/>
    <sheet name="Candidat (10)" sheetId="26" r:id="rId13"/>
    <sheet name="Candidat (11)" sheetId="27" r:id="rId14"/>
    <sheet name="Candidat (12)" sheetId="28" r:id="rId15"/>
  </sheets>
  <calcPr calcId="162913"/>
</workbook>
</file>

<file path=xl/calcChain.xml><?xml version="1.0" encoding="utf-8"?>
<calcChain xmlns="http://schemas.openxmlformats.org/spreadsheetml/2006/main">
  <c r="G9" i="28" l="1"/>
  <c r="G9" i="27"/>
  <c r="G9" i="26"/>
  <c r="G9" i="25"/>
  <c r="G9" i="24"/>
  <c r="G9" i="23"/>
  <c r="G9" i="22"/>
  <c r="G9" i="21"/>
  <c r="G9" i="20"/>
  <c r="G9" i="19"/>
  <c r="G9" i="18"/>
  <c r="A19" i="28"/>
  <c r="A18" i="28"/>
  <c r="A17" i="28"/>
  <c r="G16" i="28"/>
  <c r="A16" i="28"/>
  <c r="G15" i="28"/>
  <c r="A15" i="28"/>
  <c r="A12" i="28"/>
  <c r="A10" i="28"/>
  <c r="Q9" i="28"/>
  <c r="Q4" i="28"/>
  <c r="Q2" i="28"/>
  <c r="A2" i="28"/>
  <c r="A19" i="27"/>
  <c r="A18" i="27"/>
  <c r="A17" i="27"/>
  <c r="G16" i="27"/>
  <c r="A16" i="27"/>
  <c r="G15" i="27"/>
  <c r="A15" i="27"/>
  <c r="A12" i="27"/>
  <c r="A10" i="27"/>
  <c r="Q9" i="27"/>
  <c r="Q4" i="27"/>
  <c r="Q2" i="27"/>
  <c r="A2" i="27"/>
  <c r="A19" i="26"/>
  <c r="A18" i="26"/>
  <c r="A17" i="26"/>
  <c r="G16" i="26"/>
  <c r="A16" i="26"/>
  <c r="G15" i="26"/>
  <c r="A15" i="26"/>
  <c r="A12" i="26"/>
  <c r="A10" i="26"/>
  <c r="Q9" i="26"/>
  <c r="Q4" i="26"/>
  <c r="Q2" i="26"/>
  <c r="A2" i="26"/>
  <c r="A19" i="25"/>
  <c r="A18" i="25"/>
  <c r="A17" i="25"/>
  <c r="G16" i="25"/>
  <c r="A16" i="25"/>
  <c r="G15" i="25"/>
  <c r="A15" i="25"/>
  <c r="A12" i="25"/>
  <c r="A10" i="25"/>
  <c r="Q9" i="25"/>
  <c r="Q4" i="25"/>
  <c r="Q2" i="25"/>
  <c r="A2" i="25"/>
  <c r="A19" i="24"/>
  <c r="A18" i="24"/>
  <c r="A17" i="24"/>
  <c r="G16" i="24"/>
  <c r="A16" i="24"/>
  <c r="G15" i="24"/>
  <c r="A15" i="24"/>
  <c r="A12" i="24"/>
  <c r="A10" i="24"/>
  <c r="Q9" i="24"/>
  <c r="Q4" i="24"/>
  <c r="Q2" i="24"/>
  <c r="A2" i="24"/>
  <c r="A19" i="23"/>
  <c r="A18" i="23"/>
  <c r="A17" i="23"/>
  <c r="G16" i="23"/>
  <c r="A16" i="23"/>
  <c r="G15" i="23"/>
  <c r="A15" i="23"/>
  <c r="A12" i="23"/>
  <c r="A10" i="23"/>
  <c r="Q9" i="23"/>
  <c r="Q4" i="23"/>
  <c r="Q2" i="23"/>
  <c r="A2" i="23"/>
  <c r="A19" i="22"/>
  <c r="A18" i="22"/>
  <c r="A17" i="22"/>
  <c r="G16" i="22"/>
  <c r="A16" i="22"/>
  <c r="G15" i="22"/>
  <c r="A15" i="22"/>
  <c r="A12" i="22"/>
  <c r="A10" i="22"/>
  <c r="Q9" i="22"/>
  <c r="Q4" i="22"/>
  <c r="Q2" i="22"/>
  <c r="A2" i="22"/>
  <c r="A19" i="21"/>
  <c r="A18" i="21"/>
  <c r="A17" i="21"/>
  <c r="G16" i="21"/>
  <c r="A16" i="21"/>
  <c r="G15" i="21"/>
  <c r="A15" i="21"/>
  <c r="A12" i="21"/>
  <c r="A10" i="21"/>
  <c r="Q9" i="21"/>
  <c r="Q4" i="21"/>
  <c r="Q2" i="21"/>
  <c r="A2" i="21"/>
  <c r="A19" i="20"/>
  <c r="A18" i="20"/>
  <c r="A17" i="20"/>
  <c r="G16" i="20"/>
  <c r="A16" i="20"/>
  <c r="G15" i="20"/>
  <c r="A15" i="20"/>
  <c r="A12" i="20"/>
  <c r="A10" i="20"/>
  <c r="Q9" i="20"/>
  <c r="Q4" i="20"/>
  <c r="Q2" i="20"/>
  <c r="A2" i="20"/>
  <c r="A19" i="19"/>
  <c r="A18" i="19"/>
  <c r="A17" i="19"/>
  <c r="G16" i="19"/>
  <c r="A16" i="19"/>
  <c r="G15" i="19"/>
  <c r="A15" i="19"/>
  <c r="A12" i="19"/>
  <c r="A10" i="19"/>
  <c r="Q9" i="19"/>
  <c r="Q4" i="19"/>
  <c r="Q2" i="19"/>
  <c r="A2" i="19"/>
  <c r="A19" i="18"/>
  <c r="A18" i="18"/>
  <c r="A17" i="18"/>
  <c r="G16" i="18"/>
  <c r="A16" i="18"/>
  <c r="G15" i="18"/>
  <c r="A15" i="18"/>
  <c r="A12" i="18"/>
  <c r="A10" i="18"/>
  <c r="Q9" i="18"/>
  <c r="Q4" i="18"/>
  <c r="Q2" i="18"/>
  <c r="A2" i="18"/>
  <c r="A17" i="5" l="1"/>
  <c r="A18" i="5"/>
  <c r="A19" i="5"/>
  <c r="A7" i="17" l="1"/>
  <c r="A6" i="17"/>
  <c r="A5" i="17"/>
  <c r="A4" i="17"/>
  <c r="A3" i="17"/>
  <c r="T3" i="2"/>
  <c r="T4" i="2"/>
  <c r="T5" i="2"/>
  <c r="T6" i="2"/>
  <c r="T2" i="2"/>
  <c r="R4" i="2" l="1"/>
  <c r="R2" i="2"/>
  <c r="C6" i="2"/>
  <c r="A4" i="2"/>
  <c r="A2" i="2"/>
  <c r="AE14" i="2"/>
  <c r="U27" i="28" s="1"/>
  <c r="AE18" i="2"/>
  <c r="U31" i="28" s="1"/>
  <c r="AE24" i="2"/>
  <c r="U37" i="28" s="1"/>
  <c r="AE30" i="2"/>
  <c r="U43" i="28" s="1"/>
  <c r="AE36" i="2"/>
  <c r="U49" i="28" s="1"/>
  <c r="AD14" i="2"/>
  <c r="U27" i="27" s="1"/>
  <c r="AD18" i="2"/>
  <c r="U31" i="27" s="1"/>
  <c r="AD24" i="2"/>
  <c r="U37" i="27" s="1"/>
  <c r="AD30" i="2"/>
  <c r="U43" i="27" s="1"/>
  <c r="AD36" i="2"/>
  <c r="U49" i="27" s="1"/>
  <c r="AC14" i="2"/>
  <c r="U27" i="26" s="1"/>
  <c r="AC18" i="2"/>
  <c r="U31" i="26" s="1"/>
  <c r="AC24" i="2"/>
  <c r="U37" i="26" s="1"/>
  <c r="AC30" i="2"/>
  <c r="U43" i="26" s="1"/>
  <c r="AC36" i="2"/>
  <c r="U49" i="26" s="1"/>
  <c r="AB14" i="2"/>
  <c r="U27" i="25" s="1"/>
  <c r="AB18" i="2"/>
  <c r="U31" i="25" s="1"/>
  <c r="AB24" i="2"/>
  <c r="U37" i="25" s="1"/>
  <c r="AB30" i="2"/>
  <c r="U43" i="25" s="1"/>
  <c r="AB36" i="2"/>
  <c r="U49" i="25" s="1"/>
  <c r="AB10" i="2"/>
  <c r="U23" i="25" s="1"/>
  <c r="AA14" i="2"/>
  <c r="U27" i="24" s="1"/>
  <c r="AA18" i="2"/>
  <c r="U31" i="24" s="1"/>
  <c r="AA24" i="2"/>
  <c r="U37" i="24" s="1"/>
  <c r="AA30" i="2"/>
  <c r="U43" i="24" s="1"/>
  <c r="AA36" i="2"/>
  <c r="U49" i="24" s="1"/>
  <c r="Z14" i="2"/>
  <c r="U27" i="23" s="1"/>
  <c r="Z18" i="2"/>
  <c r="U31" i="23" s="1"/>
  <c r="Z24" i="2"/>
  <c r="U37" i="23" s="1"/>
  <c r="Z30" i="2"/>
  <c r="U43" i="23" s="1"/>
  <c r="Z36" i="2"/>
  <c r="U49" i="23" s="1"/>
  <c r="Y14" i="2"/>
  <c r="Y18" i="2"/>
  <c r="U31" i="22" s="1"/>
  <c r="Y24" i="2"/>
  <c r="U37" i="22" s="1"/>
  <c r="Y30" i="2"/>
  <c r="U43" i="22" s="1"/>
  <c r="Y36" i="2"/>
  <c r="U49" i="22" s="1"/>
  <c r="X14" i="2"/>
  <c r="U27" i="21" s="1"/>
  <c r="X18" i="2"/>
  <c r="U31" i="21" s="1"/>
  <c r="X24" i="2"/>
  <c r="U37" i="21" s="1"/>
  <c r="X30" i="2"/>
  <c r="X36" i="2"/>
  <c r="U49" i="21" s="1"/>
  <c r="W14" i="2"/>
  <c r="U27" i="20" s="1"/>
  <c r="W18" i="2"/>
  <c r="U31" i="20" s="1"/>
  <c r="W24" i="2"/>
  <c r="U37" i="20" s="1"/>
  <c r="W30" i="2"/>
  <c r="U43" i="20" s="1"/>
  <c r="W36" i="2"/>
  <c r="U49" i="20" s="1"/>
  <c r="V14" i="2"/>
  <c r="U27" i="19" s="1"/>
  <c r="V18" i="2"/>
  <c r="U31" i="19" s="1"/>
  <c r="V24" i="2"/>
  <c r="U37" i="19" s="1"/>
  <c r="V30" i="2"/>
  <c r="U43" i="19" s="1"/>
  <c r="V36" i="2"/>
  <c r="U49" i="19" s="1"/>
  <c r="U14" i="2"/>
  <c r="U27" i="18" s="1"/>
  <c r="U18" i="2"/>
  <c r="U31" i="18" s="1"/>
  <c r="U24" i="2"/>
  <c r="U37" i="18" s="1"/>
  <c r="U30" i="2"/>
  <c r="U43" i="18" s="1"/>
  <c r="U36" i="2"/>
  <c r="U49" i="18" s="1"/>
  <c r="AE10" i="2"/>
  <c r="U23" i="28" s="1"/>
  <c r="AD10" i="2"/>
  <c r="U23" i="27" s="1"/>
  <c r="AC10" i="2"/>
  <c r="U23" i="26" s="1"/>
  <c r="AA10" i="2"/>
  <c r="U23" i="24" s="1"/>
  <c r="Z10" i="2"/>
  <c r="U23" i="23" s="1"/>
  <c r="Y10" i="2"/>
  <c r="U23" i="22" s="1"/>
  <c r="X10" i="2"/>
  <c r="U23" i="21" s="1"/>
  <c r="W10" i="2"/>
  <c r="U23" i="20" s="1"/>
  <c r="V10" i="2"/>
  <c r="U23" i="19" s="1"/>
  <c r="U10" i="2"/>
  <c r="U23" i="18" s="1"/>
  <c r="T10" i="2"/>
  <c r="U23" i="5" s="1"/>
  <c r="T14" i="2"/>
  <c r="U27" i="5" s="1"/>
  <c r="T18" i="2"/>
  <c r="U31" i="5" s="1"/>
  <c r="T24" i="2"/>
  <c r="U37" i="5" s="1"/>
  <c r="T30" i="2"/>
  <c r="U43" i="5" s="1"/>
  <c r="T36" i="2"/>
  <c r="U49" i="5" s="1"/>
  <c r="Q4" i="5"/>
  <c r="G16" i="5"/>
  <c r="G15" i="5"/>
  <c r="A16" i="5"/>
  <c r="A15" i="5"/>
  <c r="Q9" i="5"/>
  <c r="G9" i="5"/>
  <c r="A12" i="5"/>
  <c r="A10" i="5"/>
  <c r="Q2" i="5"/>
  <c r="A2" i="5"/>
  <c r="AE7" i="2"/>
  <c r="AD7" i="2"/>
  <c r="AC7" i="2"/>
  <c r="AB7" i="2"/>
  <c r="AA7" i="2"/>
  <c r="Z7" i="2"/>
  <c r="Y7" i="2"/>
  <c r="X7" i="2"/>
  <c r="W7" i="2"/>
  <c r="V7" i="2"/>
  <c r="U7" i="2"/>
  <c r="T7" i="2"/>
  <c r="U55" i="5" l="1"/>
  <c r="U55" i="27"/>
  <c r="U55" i="28"/>
  <c r="U55" i="25"/>
  <c r="U55" i="24"/>
  <c r="U55" i="19"/>
  <c r="U55" i="26"/>
  <c r="U55" i="23"/>
  <c r="U55" i="20"/>
  <c r="X42" i="2"/>
  <c r="U43" i="21"/>
  <c r="U55" i="21" s="1"/>
  <c r="Y42" i="2"/>
  <c r="U27" i="22"/>
  <c r="U55" i="22" s="1"/>
  <c r="U55" i="18"/>
  <c r="V42" i="2"/>
  <c r="U42" i="2"/>
  <c r="AB42" i="2"/>
  <c r="AC42" i="2"/>
  <c r="W42" i="2"/>
  <c r="Z42" i="2"/>
  <c r="AA42" i="2"/>
  <c r="AD42" i="2"/>
  <c r="T42" i="2"/>
  <c r="AE42" i="2"/>
</calcChain>
</file>

<file path=xl/sharedStrings.xml><?xml version="1.0" encoding="utf-8"?>
<sst xmlns="http://schemas.openxmlformats.org/spreadsheetml/2006/main" count="1100" uniqueCount="109">
  <si>
    <t>CRITERES d’évaluation</t>
  </si>
  <si>
    <t>12</t>
  </si>
  <si>
    <t>9</t>
  </si>
  <si>
    <t>10</t>
  </si>
  <si>
    <t>11</t>
  </si>
  <si>
    <t>1</t>
  </si>
  <si>
    <t>2</t>
  </si>
  <si>
    <t>3</t>
  </si>
  <si>
    <t>4</t>
  </si>
  <si>
    <t>5</t>
  </si>
  <si>
    <t>6</t>
  </si>
  <si>
    <t>7</t>
  </si>
  <si>
    <t>8</t>
  </si>
  <si>
    <t>Candidats</t>
  </si>
  <si>
    <t>Session</t>
  </si>
  <si>
    <t>Diplôme</t>
  </si>
  <si>
    <t>Date</t>
  </si>
  <si>
    <t>Epreuve</t>
  </si>
  <si>
    <t>Centre</t>
  </si>
  <si>
    <t>Clermont- Ferrand</t>
  </si>
  <si>
    <t>FABRICATIONS </t>
  </si>
  <si>
    <t>ETABLISSEMENT</t>
  </si>
  <si>
    <t>NOM des membres du jury</t>
  </si>
  <si>
    <t>FONCTION des membres du jury</t>
  </si>
  <si>
    <t>EMARGEMENT</t>
  </si>
  <si>
    <t xml:space="preserve">Dernière mise à jour du classeur le : </t>
  </si>
  <si>
    <t>Num Candidats</t>
  </si>
  <si>
    <t>observations</t>
  </si>
  <si>
    <t xml:space="preserve">Sujet N° </t>
  </si>
  <si>
    <t>Durée</t>
  </si>
  <si>
    <t>Coefficient</t>
  </si>
  <si>
    <t xml:space="preserve">Membres du jury </t>
  </si>
  <si>
    <t>Noms</t>
  </si>
  <si>
    <t>Fonctions</t>
  </si>
  <si>
    <t>MC Pâtisserie-Glacerie-Chocolaterie, Confiserie spécialisée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</si>
  <si>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</si>
  <si>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E1 - Arts appliqués</t>
  </si>
  <si>
    <t>30 minutes</t>
  </si>
  <si>
    <t>TOTAL Dessin appliqué sur 40 points</t>
  </si>
  <si>
    <t xml:space="preserve">ACADEMIE DE : 
</t>
  </si>
  <si>
    <t xml:space="preserve">MC PATISSERIE-GLACERIE-CHOCOLATERIE-CONFISERIE SPECIALISEE  </t>
  </si>
  <si>
    <t>THEME IMPOSE</t>
  </si>
  <si>
    <t>1 - Un dessert sur assiette :</t>
  </si>
  <si>
    <t>2 - Un dessert en coupe :</t>
  </si>
  <si>
    <t xml:space="preserve">CANDIDAT N° </t>
  </si>
  <si>
    <t>SESSION de :</t>
  </si>
  <si>
    <t xml:space="preserve">Date : </t>
  </si>
  <si>
    <t>PONCTUEL</t>
  </si>
  <si>
    <t>Epreuve E1
Dessin appliqué</t>
  </si>
  <si>
    <t>Dessert sur assiette</t>
  </si>
  <si>
    <t>Dessert en coupe</t>
  </si>
  <si>
    <t>Remarques sur le déroulement de l'examen</t>
  </si>
  <si>
    <t xml:space="preserve">Centre </t>
  </si>
  <si>
    <t xml:space="preserve">Session </t>
  </si>
  <si>
    <t>Membres du jury</t>
  </si>
  <si>
    <t>CET</t>
  </si>
  <si>
    <t>Vice-président</t>
  </si>
  <si>
    <t>La technique est rudimentaire ; elle ne permet pas de traduire les matières, textures, aspects de surface, couleurs, etc.</t>
  </si>
  <si>
    <t>La technique est plus aboutie, mais traduit imparfaitement les matières, textures, aspects de surface, couleurs, etc.</t>
  </si>
  <si>
    <t>Maitrise la ou les techniques utilisées pour traduire les matières, textures, aspects de surfaces, couleurs, etc.</t>
  </si>
  <si>
    <t>Maitrise et combine plusieurs techniques complémentaires pour traduire  les matières, textures, aspects de surfaces, couleurs, etc.</t>
  </si>
  <si>
    <t>Traduit graphiquement et plastiquement...
6 pts</t>
  </si>
  <si>
    <t>Exprime les volumes
6 pts</t>
  </si>
  <si>
    <t>Structure et compose
Perspective 
6 pts</t>
  </si>
  <si>
    <t>S'approprie un langage 
8 pts</t>
  </si>
  <si>
    <t>Produit des harmonies colorées
7 pts</t>
  </si>
  <si>
    <t>Explicite ses intentions
7 pts</t>
  </si>
  <si>
    <t>Ne parvient pas à traduire les volumes au moyen d'une code de représentation (perspective) ni d'un jeu d'ombre et de lumière (modelé)</t>
  </si>
  <si>
    <t>Ne parvient qu'imparfaitement à traduire les volumes au moyen d'une code de représentation (perspective) ni d'un jeu d'ombre et de lumière (modelé)</t>
  </si>
  <si>
    <t>Parvient en partie à traduire les volumes au moyen d'une code de représentation (perspective) ni d'un jeu d'ombre et de lumière (modelé)</t>
  </si>
  <si>
    <t>Parvient à traduire pleinement les volumes au moyen d'une code de représentation (perspective) ni d'un jeu d'ombre et de lumière (modelé)</t>
  </si>
  <si>
    <t>L'organisation est incohérente et en inadéquation avec les intentions du sujet</t>
  </si>
  <si>
    <r>
      <t xml:space="preserve">L'organisation est en partie cohérente mais sans aucune adéquation avec les intentions du sujet </t>
    </r>
    <r>
      <rPr>
        <u/>
        <sz val="6"/>
        <color indexed="8"/>
        <rFont val="Arial Narrow"/>
        <family val="2"/>
      </rPr>
      <t>OU</t>
    </r>
    <r>
      <rPr>
        <sz val="6"/>
        <color indexed="8"/>
        <rFont val="Arial Narrow"/>
        <family val="2"/>
      </rPr>
      <t xml:space="preserve"> inversement</t>
    </r>
  </si>
  <si>
    <t>L'organisation est parfaitement cohérente et en totale adéquation avec les intentions du sujet</t>
  </si>
  <si>
    <t>L'organisation est cohérente et en adéquation avec les intentions du sujet</t>
  </si>
  <si>
    <t>N'exploite aucune caractéristique des références (formes, volumes, organisation, couleurs, structure…) ni ne prend en compte la demande</t>
  </si>
  <si>
    <r>
      <t xml:space="preserve">Exploite quelques caractéristiques des références (formes, volumes, organisation, couleurs, structure…) sans tenir compte de la demande </t>
    </r>
    <r>
      <rPr>
        <u/>
        <sz val="6"/>
        <color indexed="8"/>
        <rFont val="Arial Narrow"/>
        <family val="2"/>
      </rPr>
      <t>OU</t>
    </r>
    <r>
      <rPr>
        <sz val="6"/>
        <color indexed="8"/>
        <rFont val="Arial Narrow"/>
        <family val="2"/>
      </rPr>
      <t xml:space="preserve"> inversement</t>
    </r>
  </si>
  <si>
    <t>Exploite les principales caractéristiques des références (formes, volumes, organisation, couleurs, structure…) en tenant compte la demande</t>
  </si>
  <si>
    <t>Exploite pleinement les principales caractéristiques des références (formes, volumes, organisation, couleurs, structure…) en tenant compte la demande</t>
  </si>
  <si>
    <t>Justification</t>
  </si>
  <si>
    <t>Le choix et l'agencement des couleurs sont incohérents au regard du dessert</t>
  </si>
  <si>
    <t>Le choix et l'agencement des couleurs sont en partie cohérents au regard du dessert</t>
  </si>
  <si>
    <t>Le choix et l'agencement des couleurs sont pertinents (justesse) au regard du dessert</t>
  </si>
  <si>
    <t>Le choix et l'agencement des couleurs sont très pertinents (justesse) au regard du dessert</t>
  </si>
  <si>
    <t>Les annotations sont très approximatives. Elles n'énoncent pas les intentions ni les éléments mis en œuvre</t>
  </si>
  <si>
    <t>Les annotations sont très approximatives. Elles n'énoncent qu'en partie les intentions et les éléments mis en œuvre</t>
  </si>
  <si>
    <t>Les annotations sont précises. Elles énoncent les intentions et certains éléments mis en œuvre</t>
  </si>
  <si>
    <t>Les annotations sont très précises. Elles explicitent les intentions et tous les éléments mis en œuvre</t>
  </si>
  <si>
    <t>Degré d'imitation du dessert</t>
  </si>
  <si>
    <t>Degré de compréhension des volumes</t>
  </si>
  <si>
    <t>Organisation des éléments du dessert</t>
  </si>
  <si>
    <t>Exploitation des références artistiques et/ou iconographiques</t>
  </si>
  <si>
    <t>Choix et disposition des couleurs</t>
  </si>
  <si>
    <t>Annotations et identification des éléments mis en œuvre</t>
  </si>
  <si>
    <t>3 à 4</t>
  </si>
  <si>
    <t>4 à 5</t>
  </si>
  <si>
    <t>0 à 1</t>
  </si>
  <si>
    <t>2 à 3</t>
  </si>
  <si>
    <t>4 à 6</t>
  </si>
  <si>
    <t>6 à 7</t>
  </si>
  <si>
    <t>5 à 6</t>
  </si>
  <si>
    <t>7 à 8</t>
  </si>
  <si>
    <t>Non maitrisé</t>
  </si>
  <si>
    <t>En partie maitrisé</t>
  </si>
  <si>
    <t>Maitrisé</t>
  </si>
  <si>
    <t>Bien maitrisé</t>
  </si>
  <si>
    <t>Jury 1</t>
  </si>
  <si>
    <t>Jury 2</t>
  </si>
  <si>
    <t>Jury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</si>
</sst>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[$-40C]d\-mmm\-yy;@"/>
  </numFmts>
  <fonts count="5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10"/>
      <name val="Arial Narrow"/>
      <family val="2"/>
    </font>
    <font>
      <b/>
      <sz val="11"/>
      <color indexed="8"/>
      <name val="Arial Narrow"/>
      <family val="2"/>
    </font>
    <font>
      <b/>
      <u/>
      <sz val="11"/>
      <color indexed="8"/>
      <name val="Arial Narrow"/>
      <family val="2"/>
    </font>
    <font>
      <sz val="11"/>
      <color indexed="8"/>
      <name val="Arial Narrow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b/>
      <u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i/>
      <u/>
      <sz val="10"/>
      <color indexed="8"/>
      <name val="Arial Narrow"/>
      <family val="2"/>
    </font>
    <font>
      <sz val="8"/>
      <name val="Arial"/>
      <family val="2"/>
    </font>
    <font>
      <b/>
      <sz val="11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1"/>
      <name val="Calibri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4"/>
      <name val="Arial Narrow"/>
      <family val="2"/>
    </font>
    <font>
      <b/>
      <sz val="8"/>
      <color indexed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indexed="10"/>
      <name val="Calibri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6"/>
      <color indexed="8"/>
      <name val="Arial Narrow"/>
      <family val="2"/>
    </font>
    <font>
      <u/>
      <sz val="6"/>
      <color indexed="8"/>
      <name val="Arial Narrow"/>
      <family val="2"/>
    </font>
    <font>
      <b/>
      <sz val="10"/>
      <color indexed="8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1" fillId="21" borderId="3" applyNumberFormat="0" applyFont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10" fillId="20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3" borderId="9" applyNumberFormat="0" applyAlignment="0" applyProtection="0"/>
  </cellStyleXfs>
  <cellXfs count="290">
    <xf numFmtId="0" fontId="0" fillId="0" borderId="0" xfId="0"/>
    <xf numFmtId="0" fontId="1" fillId="0" borderId="0" xfId="32" applyProtection="1"/>
    <xf numFmtId="0" fontId="20" fillId="0" borderId="10" xfId="32" applyFont="1" applyBorder="1" applyAlignment="1" applyProtection="1">
      <alignment horizontal="left"/>
    </xf>
    <xf numFmtId="0" fontId="21" fillId="0" borderId="10" xfId="32" applyFont="1" applyBorder="1" applyAlignment="1" applyProtection="1">
      <alignment horizontal="center"/>
    </xf>
    <xf numFmtId="0" fontId="21" fillId="0" borderId="11" xfId="32" applyFont="1" applyBorder="1" applyAlignment="1" applyProtection="1">
      <alignment horizontal="center"/>
    </xf>
    <xf numFmtId="0" fontId="21" fillId="0" borderId="12" xfId="32" applyFont="1" applyBorder="1" applyAlignment="1" applyProtection="1">
      <alignment horizontal="left"/>
    </xf>
    <xf numFmtId="0" fontId="22" fillId="0" borderId="10" xfId="32" applyFont="1" applyBorder="1" applyAlignment="1" applyProtection="1">
      <alignment horizontal="left" vertical="center"/>
    </xf>
    <xf numFmtId="0" fontId="21" fillId="24" borderId="10" xfId="32" applyFont="1" applyFill="1" applyBorder="1" applyAlignment="1" applyProtection="1">
      <alignment horizontal="center"/>
      <protection locked="0"/>
    </xf>
    <xf numFmtId="0" fontId="21" fillId="0" borderId="0" xfId="32" applyFont="1" applyProtection="1"/>
    <xf numFmtId="0" fontId="21" fillId="0" borderId="13" xfId="32" applyFont="1" applyBorder="1" applyAlignment="1" applyProtection="1">
      <alignment horizontal="left"/>
    </xf>
    <xf numFmtId="0" fontId="21" fillId="0" borderId="14" xfId="32" applyFont="1" applyBorder="1" applyAlignment="1" applyProtection="1">
      <alignment horizontal="center"/>
    </xf>
    <xf numFmtId="0" fontId="21" fillId="0" borderId="0" xfId="32" applyFont="1" applyBorder="1" applyAlignment="1" applyProtection="1">
      <alignment horizontal="center"/>
    </xf>
    <xf numFmtId="0" fontId="21" fillId="0" borderId="0" xfId="32" applyFont="1" applyBorder="1" applyAlignment="1" applyProtection="1">
      <alignment horizontal="left"/>
    </xf>
    <xf numFmtId="0" fontId="21" fillId="0" borderId="13" xfId="32" applyFont="1" applyBorder="1" applyAlignment="1" applyProtection="1">
      <alignment horizontal="center"/>
    </xf>
    <xf numFmtId="0" fontId="23" fillId="0" borderId="10" xfId="32" applyFont="1" applyBorder="1" applyAlignment="1" applyProtection="1">
      <alignment horizontal="center"/>
    </xf>
    <xf numFmtId="0" fontId="22" fillId="0" borderId="13" xfId="32" applyFont="1" applyBorder="1" applyAlignment="1" applyProtection="1">
      <alignment horizontal="left" vertical="center"/>
    </xf>
    <xf numFmtId="164" fontId="23" fillId="0" borderId="15" xfId="32" applyNumberFormat="1" applyFont="1" applyBorder="1" applyAlignment="1" applyProtection="1">
      <alignment horizontal="left" vertical="center"/>
    </xf>
    <xf numFmtId="164" fontId="23" fillId="0" borderId="0" xfId="32" applyNumberFormat="1" applyFont="1" applyBorder="1" applyAlignment="1" applyProtection="1">
      <alignment horizontal="left" vertical="center"/>
    </xf>
    <xf numFmtId="0" fontId="23" fillId="0" borderId="13" xfId="32" applyFont="1" applyBorder="1" applyAlignment="1" applyProtection="1">
      <alignment horizontal="center"/>
    </xf>
    <xf numFmtId="164" fontId="23" fillId="24" borderId="10" xfId="32" applyNumberFormat="1" applyFont="1" applyFill="1" applyBorder="1" applyAlignment="1" applyProtection="1">
      <alignment horizontal="center" vertical="center"/>
      <protection locked="0"/>
    </xf>
    <xf numFmtId="164" fontId="23" fillId="0" borderId="11" xfId="32" applyNumberFormat="1" applyFont="1" applyBorder="1" applyAlignment="1" applyProtection="1">
      <alignment horizontal="center" vertical="center"/>
    </xf>
    <xf numFmtId="0" fontId="23" fillId="24" borderId="10" xfId="32" applyFont="1" applyFill="1" applyBorder="1" applyAlignment="1" applyProtection="1">
      <alignment horizontal="center" wrapText="1"/>
      <protection locked="0"/>
    </xf>
    <xf numFmtId="0" fontId="24" fillId="0" borderId="0" xfId="32" applyFont="1" applyAlignment="1" applyProtection="1">
      <alignment horizontal="right" vertical="center"/>
    </xf>
    <xf numFmtId="164" fontId="25" fillId="0" borderId="0" xfId="32" applyNumberFormat="1" applyFont="1" applyAlignment="1" applyProtection="1">
      <alignment horizontal="left" vertical="center"/>
    </xf>
    <xf numFmtId="0" fontId="25" fillId="0" borderId="0" xfId="32" applyFont="1" applyAlignment="1" applyProtection="1">
      <alignment vertical="center"/>
    </xf>
    <xf numFmtId="0" fontId="24" fillId="0" borderId="10" xfId="32" applyFont="1" applyBorder="1" applyAlignment="1" applyProtection="1">
      <alignment horizontal="center" vertical="center"/>
    </xf>
    <xf numFmtId="0" fontId="24" fillId="0" borderId="10" xfId="32" applyFont="1" applyBorder="1" applyAlignment="1" applyProtection="1">
      <alignment horizontal="left" vertical="center"/>
    </xf>
    <xf numFmtId="0" fontId="23" fillId="24" borderId="10" xfId="32" applyFont="1" applyFill="1" applyBorder="1" applyAlignment="1" applyProtection="1">
      <alignment horizontal="center" vertical="center"/>
      <protection locked="0"/>
    </xf>
    <xf numFmtId="49" fontId="26" fillId="0" borderId="10" xfId="32" applyNumberFormat="1" applyFont="1" applyBorder="1" applyAlignment="1" applyProtection="1">
      <alignment horizontal="center" vertical="center"/>
    </xf>
    <xf numFmtId="0" fontId="26" fillId="24" borderId="10" xfId="32" applyNumberFormat="1" applyFont="1" applyFill="1" applyBorder="1" applyAlignment="1" applyProtection="1">
      <alignment horizontal="center" vertical="center"/>
      <protection locked="0"/>
    </xf>
    <xf numFmtId="0" fontId="26" fillId="0" borderId="0" xfId="32" applyFont="1" applyAlignment="1" applyProtection="1">
      <alignment vertical="center"/>
    </xf>
    <xf numFmtId="0" fontId="24" fillId="0" borderId="13" xfId="32" applyFont="1" applyBorder="1" applyAlignment="1" applyProtection="1">
      <alignment horizontal="left" vertical="center"/>
    </xf>
    <xf numFmtId="0" fontId="23" fillId="0" borderId="13" xfId="32" applyFont="1" applyBorder="1" applyAlignment="1" applyProtection="1">
      <alignment horizontal="left" vertical="center"/>
    </xf>
    <xf numFmtId="0" fontId="1" fillId="0" borderId="0" xfId="32" applyAlignment="1" applyProtection="1">
      <alignment vertical="center"/>
    </xf>
    <xf numFmtId="0" fontId="27" fillId="0" borderId="13" xfId="32" applyFont="1" applyBorder="1" applyAlignment="1" applyProtection="1">
      <alignment horizontal="left" vertical="center"/>
    </xf>
    <xf numFmtId="0" fontId="21" fillId="0" borderId="13" xfId="32" applyFont="1" applyBorder="1" applyAlignment="1" applyProtection="1">
      <alignment vertical="center"/>
    </xf>
    <xf numFmtId="0" fontId="24" fillId="0" borderId="0" xfId="32" applyFont="1" applyBorder="1" applyAlignment="1" applyProtection="1">
      <alignment vertical="center"/>
    </xf>
    <xf numFmtId="0" fontId="16" fillId="0" borderId="10" xfId="32" applyFont="1" applyBorder="1" applyAlignment="1" applyProtection="1">
      <alignment horizontal="center" vertical="center"/>
    </xf>
    <xf numFmtId="0" fontId="1" fillId="0" borderId="0" xfId="32" applyBorder="1" applyAlignment="1" applyProtection="1">
      <alignment vertical="center"/>
    </xf>
    <xf numFmtId="0" fontId="1" fillId="24" borderId="10" xfId="32" applyFill="1" applyBorder="1" applyAlignment="1" applyProtection="1">
      <alignment horizontal="center" vertical="center"/>
      <protection locked="0"/>
    </xf>
    <xf numFmtId="0" fontId="36" fillId="0" borderId="11" xfId="33" applyFont="1" applyBorder="1" applyAlignment="1" applyProtection="1">
      <alignment horizontal="left" vertical="center" wrapText="1"/>
    </xf>
    <xf numFmtId="0" fontId="36" fillId="0" borderId="12" xfId="33" applyFont="1" applyBorder="1" applyAlignment="1" applyProtection="1"/>
    <xf numFmtId="0" fontId="36" fillId="0" borderId="11" xfId="33" applyFont="1" applyBorder="1" applyAlignment="1" applyProtection="1"/>
    <xf numFmtId="0" fontId="36" fillId="0" borderId="13" xfId="33" applyFont="1" applyBorder="1" applyAlignment="1" applyProtection="1"/>
    <xf numFmtId="0" fontId="36" fillId="0" borderId="13" xfId="33" applyFont="1" applyBorder="1" applyAlignment="1" applyProtection="1">
      <alignment horizontal="left" vertical="center" wrapText="1"/>
    </xf>
    <xf numFmtId="0" fontId="36" fillId="0" borderId="11" xfId="33" applyFont="1" applyBorder="1" applyAlignment="1" applyProtection="1">
      <alignment horizontal="center" vertical="center" wrapText="1"/>
    </xf>
    <xf numFmtId="0" fontId="36" fillId="0" borderId="0" xfId="33" applyFont="1" applyBorder="1" applyAlignment="1" applyProtection="1">
      <alignment horizontal="center" vertical="center" wrapText="1"/>
    </xf>
    <xf numFmtId="0" fontId="36" fillId="0" borderId="12" xfId="33" applyFont="1" applyBorder="1" applyAlignment="1" applyProtection="1">
      <alignment horizontal="center" vertical="center" wrapText="1"/>
    </xf>
    <xf numFmtId="0" fontId="37" fillId="25" borderId="16" xfId="33" applyFont="1" applyFill="1" applyBorder="1" applyAlignment="1" applyProtection="1">
      <alignment horizontal="center" vertical="center"/>
    </xf>
    <xf numFmtId="0" fontId="37" fillId="25" borderId="10" xfId="33" applyFont="1" applyFill="1" applyBorder="1" applyAlignment="1" applyProtection="1">
      <alignment horizontal="center" vertical="center"/>
    </xf>
    <xf numFmtId="0" fontId="36" fillId="0" borderId="0" xfId="33" applyFont="1" applyBorder="1" applyAlignment="1" applyProtection="1">
      <alignment horizontal="center" vertical="center"/>
    </xf>
    <xf numFmtId="0" fontId="36" fillId="0" borderId="15" xfId="33" applyFont="1" applyBorder="1" applyAlignment="1" applyProtection="1"/>
    <xf numFmtId="0" fontId="29" fillId="0" borderId="0" xfId="0" applyFont="1"/>
    <xf numFmtId="0" fontId="31" fillId="0" borderId="0" xfId="0" applyFont="1"/>
    <xf numFmtId="0" fontId="36" fillId="0" borderId="10" xfId="33" applyFont="1" applyBorder="1" applyAlignment="1" applyProtection="1">
      <alignment horizontal="center" vertical="center" wrapText="1"/>
    </xf>
    <xf numFmtId="0" fontId="36" fillId="0" borderId="12" xfId="33" applyFont="1" applyBorder="1" applyAlignment="1" applyProtection="1">
      <alignment horizontal="center" vertical="center"/>
    </xf>
    <xf numFmtId="0" fontId="36" fillId="0" borderId="11" xfId="33" applyFont="1" applyBorder="1" applyAlignment="1" applyProtection="1">
      <alignment horizontal="center" vertical="center"/>
    </xf>
    <xf numFmtId="0" fontId="36" fillId="0" borderId="17" xfId="33" applyFont="1" applyBorder="1" applyAlignment="1" applyProtection="1">
      <alignment horizontal="left" vertical="center" wrapText="1"/>
    </xf>
    <xf numFmtId="0" fontId="36" fillId="0" borderId="18" xfId="33" applyFont="1" applyBorder="1" applyAlignment="1" applyProtection="1"/>
    <xf numFmtId="0" fontId="36" fillId="0" borderId="17" xfId="33" applyFont="1" applyBorder="1" applyAlignment="1" applyProtection="1"/>
    <xf numFmtId="0" fontId="36" fillId="0" borderId="15" xfId="33" applyFont="1" applyBorder="1" applyAlignment="1" applyProtection="1">
      <alignment horizontal="left" vertical="center" wrapText="1"/>
    </xf>
    <xf numFmtId="0" fontId="0" fillId="0" borderId="0" xfId="0" applyProtection="1"/>
    <xf numFmtId="0" fontId="37" fillId="0" borderId="0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/>
    </xf>
    <xf numFmtId="0" fontId="40" fillId="0" borderId="0" xfId="0" applyFont="1" applyProtection="1"/>
    <xf numFmtId="0" fontId="39" fillId="0" borderId="0" xfId="0" applyFont="1" applyBorder="1" applyAlignment="1" applyProtection="1">
      <alignment horizontal="center" wrapText="1"/>
    </xf>
    <xf numFmtId="0" fontId="40" fillId="0" borderId="0" xfId="0" applyFont="1" applyBorder="1" applyAlignment="1" applyProtection="1">
      <alignment horizontal="left"/>
    </xf>
    <xf numFmtId="0" fontId="32" fillId="0" borderId="16" xfId="0" applyFont="1" applyBorder="1" applyAlignment="1" applyProtection="1"/>
    <xf numFmtId="0" fontId="32" fillId="0" borderId="13" xfId="0" applyFont="1" applyBorder="1" applyAlignment="1" applyProtection="1"/>
    <xf numFmtId="0" fontId="32" fillId="0" borderId="21" xfId="0" applyFont="1" applyBorder="1" applyAlignment="1" applyProtection="1"/>
    <xf numFmtId="0" fontId="40" fillId="0" borderId="0" xfId="0" applyFont="1" applyBorder="1" applyAlignment="1" applyProtection="1">
      <alignment horizontal="left" vertical="center" wrapText="1"/>
    </xf>
    <xf numFmtId="0" fontId="31" fillId="0" borderId="0" xfId="0" applyFont="1" applyProtection="1"/>
    <xf numFmtId="0" fontId="34" fillId="0" borderId="10" xfId="33" applyNumberFormat="1" applyFont="1" applyBorder="1" applyAlignment="1" applyProtection="1">
      <alignment horizontal="center" vertical="center"/>
    </xf>
    <xf numFmtId="0" fontId="21" fillId="0" borderId="10" xfId="32" applyFont="1" applyFill="1" applyBorder="1" applyAlignment="1" applyProtection="1">
      <alignment horizontal="center" vertical="center"/>
    </xf>
    <xf numFmtId="0" fontId="43" fillId="24" borderId="10" xfId="32" applyNumberFormat="1" applyFont="1" applyFill="1" applyBorder="1" applyAlignment="1" applyProtection="1">
      <alignment horizontal="center" vertical="center"/>
      <protection locked="0"/>
    </xf>
    <xf numFmtId="0" fontId="1" fillId="0" borderId="0" xfId="32" applyFill="1" applyBorder="1" applyAlignment="1" applyProtection="1">
      <alignment horizontal="center" vertical="center"/>
      <protection locked="0"/>
    </xf>
    <xf numFmtId="0" fontId="18" fillId="26" borderId="0" xfId="32" applyFont="1" applyFill="1" applyAlignment="1" applyProtection="1">
      <alignment vertical="center"/>
    </xf>
    <xf numFmtId="0" fontId="1" fillId="26" borderId="0" xfId="32" applyFill="1" applyProtection="1"/>
    <xf numFmtId="0" fontId="1" fillId="26" borderId="0" xfId="32" applyFill="1" applyAlignment="1" applyProtection="1"/>
    <xf numFmtId="14" fontId="18" fillId="26" borderId="0" xfId="32" applyNumberFormat="1" applyFont="1" applyFill="1" applyAlignment="1" applyProtection="1">
      <alignment horizontal="left" vertical="center"/>
    </xf>
    <xf numFmtId="0" fontId="0" fillId="26" borderId="0" xfId="0" applyFill="1" applyProtection="1"/>
    <xf numFmtId="0" fontId="0" fillId="0" borderId="0" xfId="0" applyAlignment="1">
      <alignment vertical="center"/>
    </xf>
    <xf numFmtId="0" fontId="44" fillId="26" borderId="0" xfId="0" applyFont="1" applyFill="1" applyAlignment="1"/>
    <xf numFmtId="0" fontId="31" fillId="26" borderId="0" xfId="0" applyFont="1" applyFill="1"/>
    <xf numFmtId="0" fontId="0" fillId="26" borderId="0" xfId="0" applyFill="1"/>
    <xf numFmtId="0" fontId="45" fillId="26" borderId="0" xfId="0" applyFont="1" applyFill="1"/>
    <xf numFmtId="0" fontId="29" fillId="26" borderId="0" xfId="0" applyFont="1" applyFill="1"/>
    <xf numFmtId="0" fontId="29" fillId="26" borderId="0" xfId="0" applyFont="1" applyFill="1" applyAlignment="1">
      <alignment horizontal="left"/>
    </xf>
    <xf numFmtId="0" fontId="45" fillId="26" borderId="0" xfId="0" applyFont="1" applyFill="1" applyAlignment="1">
      <alignment vertical="center"/>
    </xf>
    <xf numFmtId="0" fontId="0" fillId="26" borderId="0" xfId="0" applyFill="1" applyAlignment="1">
      <alignment vertical="center"/>
    </xf>
    <xf numFmtId="0" fontId="31" fillId="26" borderId="0" xfId="0" applyFont="1" applyFill="1" applyAlignment="1">
      <alignment vertical="center"/>
    </xf>
    <xf numFmtId="0" fontId="1" fillId="0" borderId="10" xfId="32" applyFill="1" applyBorder="1" applyAlignment="1" applyProtection="1">
      <alignment horizontal="center" vertical="center"/>
      <protection locked="0"/>
    </xf>
    <xf numFmtId="0" fontId="1" fillId="24" borderId="10" xfId="32" applyFont="1" applyFill="1" applyBorder="1" applyAlignment="1" applyProtection="1">
      <alignment horizontal="center" vertical="center"/>
      <protection locked="0"/>
    </xf>
    <xf numFmtId="0" fontId="1" fillId="27" borderId="10" xfId="32" applyFont="1" applyFill="1" applyBorder="1" applyAlignment="1" applyProtection="1">
      <alignment horizontal="center" vertical="center"/>
      <protection locked="0"/>
    </xf>
    <xf numFmtId="0" fontId="36" fillId="0" borderId="11" xfId="33" applyFont="1" applyBorder="1" applyAlignment="1" applyProtection="1">
      <alignment horizontal="center" vertical="center" wrapText="1"/>
    </xf>
    <xf numFmtId="0" fontId="36" fillId="0" borderId="0" xfId="33" applyFont="1" applyBorder="1" applyAlignment="1" applyProtection="1">
      <alignment horizontal="center" vertical="center" wrapText="1"/>
    </xf>
    <xf numFmtId="0" fontId="36" fillId="0" borderId="12" xfId="33" applyFont="1" applyBorder="1" applyAlignment="1" applyProtection="1">
      <alignment horizontal="center" vertical="center" wrapText="1"/>
    </xf>
    <xf numFmtId="0" fontId="44" fillId="26" borderId="0" xfId="0" applyFont="1" applyFill="1" applyAlignment="1">
      <alignment horizontal="left"/>
    </xf>
    <xf numFmtId="165" fontId="44" fillId="26" borderId="0" xfId="0" applyNumberFormat="1" applyFont="1" applyFill="1" applyAlignment="1">
      <alignment horizontal="left"/>
    </xf>
    <xf numFmtId="0" fontId="40" fillId="0" borderId="0" xfId="0" applyFont="1" applyBorder="1" applyAlignment="1" applyProtection="1">
      <alignment horizontal="center"/>
    </xf>
    <xf numFmtId="0" fontId="42" fillId="0" borderId="0" xfId="0" applyFont="1" applyAlignment="1" applyProtection="1">
      <protection hidden="1"/>
    </xf>
    <xf numFmtId="0" fontId="0" fillId="0" borderId="0" xfId="0" applyProtection="1">
      <protection hidden="1"/>
    </xf>
    <xf numFmtId="0" fontId="36" fillId="0" borderId="12" xfId="33" applyNumberFormat="1" applyFont="1" applyBorder="1" applyAlignment="1" applyProtection="1">
      <alignment horizontal="center" vertical="center"/>
    </xf>
    <xf numFmtId="0" fontId="30" fillId="25" borderId="13" xfId="33" applyFont="1" applyFill="1" applyBorder="1" applyAlignment="1" applyProtection="1">
      <alignment horizontal="center" vertical="center" wrapText="1"/>
    </xf>
    <xf numFmtId="0" fontId="39" fillId="0" borderId="16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 applyProtection="1">
      <alignment horizontal="center" vertical="center" wrapText="1"/>
      <protection locked="0"/>
    </xf>
    <xf numFmtId="0" fontId="39" fillId="0" borderId="21" xfId="0" applyFont="1" applyBorder="1" applyAlignment="1" applyProtection="1">
      <alignment horizontal="center" vertical="center" wrapText="1"/>
      <protection locked="0"/>
    </xf>
    <xf numFmtId="0" fontId="1" fillId="0" borderId="10" xfId="32" applyFont="1" applyFill="1" applyBorder="1" applyAlignment="1" applyProtection="1">
      <alignment horizontal="center" vertical="center"/>
      <protection hidden="1"/>
    </xf>
    <xf numFmtId="0" fontId="34" fillId="27" borderId="10" xfId="0" applyFont="1" applyFill="1" applyBorder="1" applyAlignment="1" applyProtection="1">
      <alignment horizontal="center" vertical="center"/>
      <protection locked="0"/>
    </xf>
    <xf numFmtId="0" fontId="30" fillId="25" borderId="13" xfId="33" applyFont="1" applyFill="1" applyBorder="1" applyAlignment="1" applyProtection="1">
      <alignment horizontal="center" vertical="center" wrapText="1"/>
    </xf>
    <xf numFmtId="0" fontId="39" fillId="0" borderId="16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 applyProtection="1">
      <alignment horizontal="center" vertical="center" wrapText="1"/>
      <protection locked="0"/>
    </xf>
    <xf numFmtId="0" fontId="39" fillId="0" borderId="21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/>
    </xf>
    <xf numFmtId="0" fontId="36" fillId="0" borderId="11" xfId="33" applyFont="1" applyBorder="1" applyAlignment="1" applyProtection="1">
      <alignment horizontal="center" vertical="center" wrapText="1"/>
    </xf>
    <xf numFmtId="0" fontId="36" fillId="0" borderId="0" xfId="33" applyFont="1" applyBorder="1" applyAlignment="1" applyProtection="1">
      <alignment horizontal="center" vertical="center" wrapText="1"/>
    </xf>
    <xf numFmtId="0" fontId="36" fillId="0" borderId="12" xfId="33" applyFont="1" applyBorder="1" applyAlignment="1" applyProtection="1">
      <alignment horizontal="center" vertical="center" wrapText="1"/>
    </xf>
    <xf numFmtId="0" fontId="28" fillId="0" borderId="10" xfId="32" applyFont="1" applyBorder="1" applyAlignment="1" applyProtection="1">
      <alignment horizontal="left" vertical="top" wrapText="1"/>
    </xf>
    <xf numFmtId="0" fontId="1" fillId="0" borderId="10" xfId="32" applyBorder="1" applyAlignment="1" applyProtection="1"/>
    <xf numFmtId="0" fontId="23" fillId="24" borderId="10" xfId="32" applyFont="1" applyFill="1" applyBorder="1" applyAlignment="1" applyProtection="1">
      <alignment horizontal="left" vertical="center" wrapText="1"/>
      <protection locked="0"/>
    </xf>
    <xf numFmtId="0" fontId="1" fillId="24" borderId="10" xfId="32" applyFill="1" applyBorder="1" applyAlignment="1" applyProtection="1">
      <protection locked="0"/>
    </xf>
    <xf numFmtId="0" fontId="21" fillId="0" borderId="16" xfId="32" applyFont="1" applyBorder="1" applyAlignment="1" applyProtection="1">
      <alignment horizontal="center"/>
    </xf>
    <xf numFmtId="0" fontId="21" fillId="0" borderId="21" xfId="32" applyFont="1" applyBorder="1" applyAlignment="1" applyProtection="1">
      <alignment horizontal="center"/>
    </xf>
    <xf numFmtId="0" fontId="24" fillId="0" borderId="10" xfId="32" applyFont="1" applyBorder="1" applyAlignment="1" applyProtection="1">
      <alignment horizontal="center" vertical="center"/>
    </xf>
    <xf numFmtId="0" fontId="1" fillId="0" borderId="10" xfId="32" applyBorder="1" applyAlignment="1" applyProtection="1">
      <alignment horizontal="center" vertical="center"/>
    </xf>
    <xf numFmtId="0" fontId="19" fillId="0" borderId="10" xfId="32" applyFont="1" applyBorder="1" applyAlignment="1" applyProtection="1">
      <alignment horizontal="center" vertical="center" wrapText="1"/>
    </xf>
    <xf numFmtId="49" fontId="19" fillId="25" borderId="22" xfId="33" applyNumberFormat="1" applyFont="1" applyFill="1" applyBorder="1" applyAlignment="1" applyProtection="1">
      <alignment horizontal="center" vertical="center" wrapText="1"/>
    </xf>
    <xf numFmtId="49" fontId="19" fillId="25" borderId="24" xfId="33" applyNumberFormat="1" applyFont="1" applyFill="1" applyBorder="1" applyAlignment="1" applyProtection="1">
      <alignment horizontal="center" vertical="center" wrapText="1"/>
    </xf>
    <xf numFmtId="16" fontId="36" fillId="0" borderId="16" xfId="33" applyNumberFormat="1" applyFont="1" applyBorder="1" applyAlignment="1" applyProtection="1">
      <alignment horizontal="center" vertical="center"/>
    </xf>
    <xf numFmtId="0" fontId="36" fillId="0" borderId="21" xfId="33" applyNumberFormat="1" applyFont="1" applyBorder="1" applyAlignment="1" applyProtection="1">
      <alignment horizontal="center" vertical="center"/>
    </xf>
    <xf numFmtId="0" fontId="22" fillId="0" borderId="10" xfId="33" applyFont="1" applyBorder="1" applyAlignment="1" applyProtection="1">
      <alignment horizontal="center" vertical="center"/>
    </xf>
    <xf numFmtId="0" fontId="47" fillId="0" borderId="19" xfId="33" applyFont="1" applyFill="1" applyBorder="1" applyAlignment="1" applyProtection="1">
      <alignment horizontal="center" vertical="center" wrapText="1"/>
    </xf>
    <xf numFmtId="0" fontId="47" fillId="0" borderId="14" xfId="33" applyFont="1" applyFill="1" applyBorder="1" applyAlignment="1" applyProtection="1">
      <alignment horizontal="center" vertical="center" wrapText="1"/>
    </xf>
    <xf numFmtId="0" fontId="47" fillId="0" borderId="20" xfId="33" applyFont="1" applyFill="1" applyBorder="1" applyAlignment="1" applyProtection="1">
      <alignment horizontal="center" vertical="center" wrapText="1"/>
    </xf>
    <xf numFmtId="0" fontId="35" fillId="25" borderId="19" xfId="33" applyFont="1" applyFill="1" applyBorder="1" applyAlignment="1" applyProtection="1">
      <alignment horizontal="center" vertical="center" wrapText="1"/>
    </xf>
    <xf numFmtId="0" fontId="35" fillId="25" borderId="20" xfId="33" applyFont="1" applyFill="1" applyBorder="1" applyAlignment="1" applyProtection="1">
      <alignment horizontal="center" vertical="center" wrapText="1"/>
    </xf>
    <xf numFmtId="0" fontId="35" fillId="25" borderId="17" xfId="33" applyFont="1" applyFill="1" applyBorder="1" applyAlignment="1" applyProtection="1">
      <alignment horizontal="center" vertical="center" wrapText="1"/>
    </xf>
    <xf numFmtId="0" fontId="35" fillId="25" borderId="18" xfId="33" applyFont="1" applyFill="1" applyBorder="1" applyAlignment="1" applyProtection="1">
      <alignment horizontal="center" vertical="center" wrapText="1"/>
    </xf>
    <xf numFmtId="0" fontId="33" fillId="25" borderId="19" xfId="33" applyFont="1" applyFill="1" applyBorder="1" applyAlignment="1" applyProtection="1">
      <alignment horizontal="center" vertical="center"/>
    </xf>
    <xf numFmtId="0" fontId="33" fillId="25" borderId="14" xfId="33" applyFont="1" applyFill="1" applyBorder="1" applyAlignment="1" applyProtection="1">
      <alignment horizontal="center" vertical="center"/>
    </xf>
    <xf numFmtId="0" fontId="33" fillId="25" borderId="20" xfId="33" applyFont="1" applyFill="1" applyBorder="1" applyAlignment="1" applyProtection="1">
      <alignment horizontal="center" vertical="center"/>
    </xf>
    <xf numFmtId="0" fontId="33" fillId="25" borderId="17" xfId="33" applyFont="1" applyFill="1" applyBorder="1" applyAlignment="1" applyProtection="1">
      <alignment horizontal="center" vertical="center"/>
    </xf>
    <xf numFmtId="0" fontId="33" fillId="25" borderId="15" xfId="33" applyFont="1" applyFill="1" applyBorder="1" applyAlignment="1" applyProtection="1">
      <alignment horizontal="center" vertical="center"/>
    </xf>
    <xf numFmtId="0" fontId="33" fillId="25" borderId="18" xfId="33" applyFont="1" applyFill="1" applyBorder="1" applyAlignment="1" applyProtection="1">
      <alignment horizontal="center" vertical="center"/>
    </xf>
    <xf numFmtId="0" fontId="47" fillId="0" borderId="19" xfId="33" applyFont="1" applyBorder="1" applyAlignment="1" applyProtection="1">
      <alignment horizontal="center" vertical="center" wrapText="1"/>
    </xf>
    <xf numFmtId="0" fontId="47" fillId="0" borderId="14" xfId="33" applyFont="1" applyBorder="1" applyAlignment="1" applyProtection="1">
      <alignment horizontal="center" vertical="center" wrapText="1"/>
    </xf>
    <xf numFmtId="0" fontId="47" fillId="0" borderId="20" xfId="33" applyFont="1" applyBorder="1" applyAlignment="1" applyProtection="1">
      <alignment horizontal="center" vertical="center" wrapText="1"/>
    </xf>
    <xf numFmtId="0" fontId="36" fillId="0" borderId="16" xfId="33" applyFont="1" applyBorder="1" applyAlignment="1" applyProtection="1">
      <alignment horizontal="center"/>
    </xf>
    <xf numFmtId="0" fontId="36" fillId="0" borderId="13" xfId="33" applyFont="1" applyBorder="1" applyAlignment="1" applyProtection="1">
      <alignment horizontal="center"/>
    </xf>
    <xf numFmtId="0" fontId="36" fillId="0" borderId="21" xfId="33" applyFont="1" applyBorder="1" applyAlignment="1" applyProtection="1">
      <alignment horizontal="center"/>
    </xf>
    <xf numFmtId="0" fontId="36" fillId="0" borderId="16" xfId="33" applyFont="1" applyBorder="1" applyAlignment="1" applyProtection="1">
      <alignment horizontal="center" vertical="center"/>
    </xf>
    <xf numFmtId="0" fontId="36" fillId="0" borderId="13" xfId="33" applyFont="1" applyBorder="1" applyAlignment="1" applyProtection="1">
      <alignment horizontal="center" vertical="center"/>
    </xf>
    <xf numFmtId="0" fontId="36" fillId="0" borderId="21" xfId="33" applyFont="1" applyBorder="1" applyAlignment="1" applyProtection="1">
      <alignment horizontal="center" vertical="center"/>
    </xf>
    <xf numFmtId="0" fontId="47" fillId="0" borderId="11" xfId="33" applyFont="1" applyFill="1" applyBorder="1" applyAlignment="1" applyProtection="1">
      <alignment horizontal="center" vertical="center" wrapText="1"/>
    </xf>
    <xf numFmtId="0" fontId="47" fillId="0" borderId="0" xfId="33" applyFont="1" applyFill="1" applyBorder="1" applyAlignment="1" applyProtection="1">
      <alignment horizontal="center" vertical="center" wrapText="1"/>
    </xf>
    <xf numFmtId="0" fontId="47" fillId="0" borderId="12" xfId="33" applyFont="1" applyFill="1" applyBorder="1" applyAlignment="1" applyProtection="1">
      <alignment horizontal="center" vertical="center" wrapText="1"/>
    </xf>
    <xf numFmtId="0" fontId="21" fillId="24" borderId="22" xfId="33" applyFont="1" applyFill="1" applyBorder="1" applyAlignment="1" applyProtection="1">
      <alignment horizontal="center" vertical="center"/>
      <protection locked="0" hidden="1"/>
    </xf>
    <xf numFmtId="0" fontId="21" fillId="24" borderId="23" xfId="33" applyFont="1" applyFill="1" applyBorder="1" applyAlignment="1" applyProtection="1">
      <alignment horizontal="center" vertical="center"/>
      <protection locked="0" hidden="1"/>
    </xf>
    <xf numFmtId="0" fontId="21" fillId="24" borderId="24" xfId="33" applyFont="1" applyFill="1" applyBorder="1" applyAlignment="1" applyProtection="1">
      <alignment horizontal="center" vertical="center"/>
      <protection locked="0" hidden="1"/>
    </xf>
    <xf numFmtId="0" fontId="44" fillId="0" borderId="15" xfId="0" applyFont="1" applyBorder="1" applyAlignment="1">
      <alignment horizontal="center"/>
    </xf>
    <xf numFmtId="0" fontId="44" fillId="26" borderId="0" xfId="0" applyFont="1" applyFill="1" applyAlignment="1">
      <alignment horizontal="left"/>
    </xf>
    <xf numFmtId="0" fontId="44" fillId="26" borderId="0" xfId="0" applyFont="1" applyFill="1" applyAlignment="1">
      <alignment horizontal="left" vertical="center"/>
    </xf>
    <xf numFmtId="0" fontId="19" fillId="25" borderId="10" xfId="33" applyFont="1" applyFill="1" applyBorder="1" applyAlignment="1" applyProtection="1">
      <alignment horizontal="center" vertical="center" wrapText="1"/>
    </xf>
    <xf numFmtId="0" fontId="33" fillId="0" borderId="16" xfId="33" applyFont="1" applyBorder="1" applyAlignment="1" applyProtection="1">
      <alignment horizontal="center" vertical="center"/>
    </xf>
    <xf numFmtId="0" fontId="33" fillId="0" borderId="13" xfId="33" applyFont="1" applyBorder="1" applyAlignment="1" applyProtection="1">
      <alignment horizontal="center" vertical="center"/>
    </xf>
    <xf numFmtId="0" fontId="33" fillId="0" borderId="21" xfId="33" applyFont="1" applyBorder="1" applyAlignment="1" applyProtection="1">
      <alignment horizontal="center" vertical="center"/>
    </xf>
    <xf numFmtId="0" fontId="49" fillId="0" borderId="19" xfId="33" applyFont="1" applyFill="1" applyBorder="1" applyAlignment="1" applyProtection="1">
      <alignment horizontal="center" vertical="center"/>
    </xf>
    <xf numFmtId="0" fontId="49" fillId="0" borderId="14" xfId="33" applyFont="1" applyFill="1" applyBorder="1" applyAlignment="1" applyProtection="1">
      <alignment horizontal="center" vertical="center"/>
    </xf>
    <xf numFmtId="0" fontId="49" fillId="0" borderId="20" xfId="33" applyFont="1" applyFill="1" applyBorder="1" applyAlignment="1" applyProtection="1">
      <alignment horizontal="center" vertical="center"/>
    </xf>
    <xf numFmtId="0" fontId="47" fillId="0" borderId="11" xfId="33" applyFont="1" applyBorder="1" applyAlignment="1" applyProtection="1">
      <alignment horizontal="center" vertical="center" wrapText="1"/>
    </xf>
    <xf numFmtId="0" fontId="47" fillId="0" borderId="0" xfId="33" applyFont="1" applyBorder="1" applyAlignment="1" applyProtection="1">
      <alignment horizontal="center" vertical="center" wrapText="1"/>
    </xf>
    <xf numFmtId="0" fontId="47" fillId="0" borderId="12" xfId="33" applyFont="1" applyBorder="1" applyAlignment="1" applyProtection="1">
      <alignment horizontal="center" vertical="center" wrapText="1"/>
    </xf>
    <xf numFmtId="0" fontId="49" fillId="0" borderId="19" xfId="33" applyFont="1" applyBorder="1" applyAlignment="1" applyProtection="1">
      <alignment horizontal="center" vertical="center" wrapText="1"/>
    </xf>
    <xf numFmtId="0" fontId="49" fillId="0" borderId="14" xfId="33" applyFont="1" applyBorder="1" applyAlignment="1" applyProtection="1">
      <alignment horizontal="center" vertical="center" wrapText="1"/>
    </xf>
    <xf numFmtId="0" fontId="49" fillId="0" borderId="20" xfId="33" applyFont="1" applyBorder="1" applyAlignment="1" applyProtection="1">
      <alignment horizontal="center" vertical="center" wrapText="1"/>
    </xf>
    <xf numFmtId="0" fontId="49" fillId="0" borderId="11" xfId="33" applyFont="1" applyBorder="1" applyAlignment="1" applyProtection="1">
      <alignment horizontal="center" vertical="center" wrapText="1"/>
    </xf>
    <xf numFmtId="0" fontId="49" fillId="0" borderId="0" xfId="33" applyFont="1" applyBorder="1" applyAlignment="1" applyProtection="1">
      <alignment horizontal="center" vertical="center" wrapText="1"/>
    </xf>
    <xf numFmtId="0" fontId="49" fillId="0" borderId="12" xfId="33" applyFont="1" applyBorder="1" applyAlignment="1" applyProtection="1">
      <alignment horizontal="center" vertical="center" wrapText="1"/>
    </xf>
    <xf numFmtId="0" fontId="19" fillId="25" borderId="22" xfId="33" applyFont="1" applyFill="1" applyBorder="1" applyAlignment="1" applyProtection="1">
      <alignment horizontal="center" vertical="center"/>
    </xf>
    <xf numFmtId="0" fontId="19" fillId="25" borderId="24" xfId="33" applyFont="1" applyFill="1" applyBorder="1" applyAlignment="1" applyProtection="1">
      <alignment horizontal="center" vertical="center"/>
    </xf>
    <xf numFmtId="0" fontId="19" fillId="25" borderId="10" xfId="33" applyFont="1" applyFill="1" applyBorder="1" applyAlignment="1" applyProtection="1">
      <alignment horizontal="center" vertical="center"/>
    </xf>
    <xf numFmtId="0" fontId="46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6" fillId="0" borderId="13" xfId="0" applyFont="1" applyBorder="1" applyAlignment="1">
      <alignment horizontal="center"/>
    </xf>
    <xf numFmtId="0" fontId="46" fillId="0" borderId="21" xfId="0" applyFont="1" applyBorder="1" applyAlignment="1">
      <alignment horizontal="center"/>
    </xf>
    <xf numFmtId="0" fontId="38" fillId="25" borderId="19" xfId="33" applyFont="1" applyFill="1" applyBorder="1" applyAlignment="1" applyProtection="1">
      <alignment horizontal="center" vertical="center" wrapText="1"/>
    </xf>
    <xf numFmtId="0" fontId="38" fillId="25" borderId="20" xfId="33" applyFont="1" applyFill="1" applyBorder="1" applyAlignment="1" applyProtection="1">
      <alignment horizontal="center" vertical="center" wrapText="1"/>
    </xf>
    <xf numFmtId="0" fontId="38" fillId="25" borderId="11" xfId="33" applyFont="1" applyFill="1" applyBorder="1" applyAlignment="1" applyProtection="1">
      <alignment horizontal="center" vertical="center" wrapText="1"/>
    </xf>
    <xf numFmtId="0" fontId="38" fillId="25" borderId="12" xfId="33" applyFont="1" applyFill="1" applyBorder="1" applyAlignment="1" applyProtection="1">
      <alignment horizontal="center" vertical="center" wrapText="1"/>
    </xf>
    <xf numFmtId="0" fontId="38" fillId="25" borderId="17" xfId="33" applyFont="1" applyFill="1" applyBorder="1" applyAlignment="1" applyProtection="1">
      <alignment horizontal="center" vertical="center" wrapText="1"/>
    </xf>
    <xf numFmtId="0" fontId="38" fillId="25" borderId="18" xfId="33" applyFont="1" applyFill="1" applyBorder="1" applyAlignment="1" applyProtection="1">
      <alignment horizontal="center" vertical="center" wrapText="1"/>
    </xf>
    <xf numFmtId="0" fontId="30" fillId="25" borderId="16" xfId="33" applyFont="1" applyFill="1" applyBorder="1" applyAlignment="1" applyProtection="1">
      <alignment horizontal="center" vertical="center" wrapText="1"/>
    </xf>
    <xf numFmtId="0" fontId="30" fillId="25" borderId="13" xfId="33" applyFont="1" applyFill="1" applyBorder="1" applyAlignment="1" applyProtection="1">
      <alignment horizontal="center" vertical="center" wrapText="1"/>
    </xf>
    <xf numFmtId="0" fontId="30" fillId="25" borderId="21" xfId="33" applyFont="1" applyFill="1" applyBorder="1" applyAlignment="1" applyProtection="1">
      <alignment horizontal="center" vertical="center" wrapText="1"/>
    </xf>
    <xf numFmtId="0" fontId="36" fillId="0" borderId="16" xfId="33" applyNumberFormat="1" applyFont="1" applyBorder="1" applyAlignment="1" applyProtection="1">
      <alignment horizontal="center" vertical="center"/>
    </xf>
    <xf numFmtId="0" fontId="49" fillId="0" borderId="17" xfId="33" applyFont="1" applyBorder="1" applyAlignment="1" applyProtection="1">
      <alignment horizontal="center" vertical="center" wrapText="1"/>
    </xf>
    <xf numFmtId="0" fontId="49" fillId="0" borderId="15" xfId="33" applyFont="1" applyBorder="1" applyAlignment="1" applyProtection="1">
      <alignment horizontal="center" vertical="center" wrapText="1"/>
    </xf>
    <xf numFmtId="0" fontId="49" fillId="0" borderId="18" xfId="33" applyFont="1" applyBorder="1" applyAlignment="1" applyProtection="1">
      <alignment horizontal="center" vertical="center" wrapText="1"/>
    </xf>
    <xf numFmtId="0" fontId="36" fillId="0" borderId="13" xfId="33" applyNumberFormat="1" applyFont="1" applyBorder="1" applyAlignment="1" applyProtection="1">
      <alignment horizontal="center" vertical="center"/>
    </xf>
    <xf numFmtId="0" fontId="0" fillId="27" borderId="19" xfId="0" applyFill="1" applyBorder="1" applyAlignment="1" applyProtection="1">
      <alignment horizontal="left" vertical="center" wrapText="1"/>
      <protection locked="0"/>
    </xf>
    <xf numFmtId="0" fontId="0" fillId="27" borderId="14" xfId="0" applyFill="1" applyBorder="1" applyAlignment="1" applyProtection="1">
      <alignment horizontal="left" vertical="center" wrapText="1"/>
      <protection locked="0"/>
    </xf>
    <xf numFmtId="0" fontId="0" fillId="27" borderId="20" xfId="0" applyFill="1" applyBorder="1" applyAlignment="1" applyProtection="1">
      <alignment horizontal="left" vertical="center" wrapText="1"/>
      <protection locked="0"/>
    </xf>
    <xf numFmtId="0" fontId="0" fillId="27" borderId="11" xfId="0" applyFill="1" applyBorder="1" applyAlignment="1" applyProtection="1">
      <alignment horizontal="left" vertical="center" wrapText="1"/>
      <protection locked="0"/>
    </xf>
    <xf numFmtId="0" fontId="0" fillId="27" borderId="0" xfId="0" applyFill="1" applyBorder="1" applyAlignment="1" applyProtection="1">
      <alignment horizontal="left" vertical="center" wrapText="1"/>
      <protection locked="0"/>
    </xf>
    <xf numFmtId="0" fontId="0" fillId="27" borderId="12" xfId="0" applyFill="1" applyBorder="1" applyAlignment="1" applyProtection="1">
      <alignment horizontal="left" vertical="center" wrapText="1"/>
      <protection locked="0"/>
    </xf>
    <xf numFmtId="0" fontId="0" fillId="27" borderId="17" xfId="0" applyFill="1" applyBorder="1" applyAlignment="1" applyProtection="1">
      <alignment horizontal="left" vertical="center" wrapText="1"/>
      <protection locked="0"/>
    </xf>
    <xf numFmtId="0" fontId="0" fillId="27" borderId="15" xfId="0" applyFill="1" applyBorder="1" applyAlignment="1" applyProtection="1">
      <alignment horizontal="left" vertical="center" wrapText="1"/>
      <protection locked="0"/>
    </xf>
    <xf numFmtId="0" fontId="0" fillId="27" borderId="18" xfId="0" applyFill="1" applyBorder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41" fillId="0" borderId="19" xfId="0" applyFont="1" applyBorder="1" applyAlignment="1" applyProtection="1">
      <alignment horizontal="center" wrapText="1"/>
    </xf>
    <xf numFmtId="0" fontId="41" fillId="0" borderId="14" xfId="0" applyFont="1" applyBorder="1" applyAlignment="1" applyProtection="1">
      <alignment horizontal="center" wrapText="1"/>
    </xf>
    <xf numFmtId="0" fontId="41" fillId="0" borderId="20" xfId="0" applyFont="1" applyBorder="1" applyAlignment="1" applyProtection="1">
      <alignment horizontal="center" wrapText="1"/>
    </xf>
    <xf numFmtId="0" fontId="32" fillId="0" borderId="16" xfId="0" applyFont="1" applyBorder="1" applyAlignment="1" applyProtection="1">
      <alignment horizontal="center"/>
    </xf>
    <xf numFmtId="0" fontId="32" fillId="0" borderId="13" xfId="0" applyFont="1" applyBorder="1" applyAlignment="1" applyProtection="1">
      <alignment horizontal="center"/>
    </xf>
    <xf numFmtId="0" fontId="32" fillId="0" borderId="21" xfId="0" applyFont="1" applyBorder="1" applyAlignment="1" applyProtection="1">
      <alignment horizontal="center"/>
    </xf>
    <xf numFmtId="0" fontId="32" fillId="0" borderId="19" xfId="0" applyFont="1" applyBorder="1" applyAlignment="1" applyProtection="1">
      <alignment horizontal="left"/>
    </xf>
    <xf numFmtId="0" fontId="32" fillId="0" borderId="14" xfId="0" applyFont="1" applyBorder="1" applyAlignment="1" applyProtection="1">
      <alignment horizontal="left"/>
    </xf>
    <xf numFmtId="0" fontId="32" fillId="0" borderId="20" xfId="0" applyFont="1" applyBorder="1" applyAlignment="1" applyProtection="1">
      <alignment horizontal="left"/>
    </xf>
    <xf numFmtId="0" fontId="39" fillId="0" borderId="11" xfId="0" applyFont="1" applyBorder="1" applyAlignment="1" applyProtection="1">
      <alignment horizontal="left" vertical="center" wrapText="1"/>
    </xf>
    <xf numFmtId="0" fontId="39" fillId="0" borderId="0" xfId="0" applyFont="1" applyBorder="1" applyAlignment="1" applyProtection="1">
      <alignment horizontal="left" vertical="center" wrapText="1"/>
    </xf>
    <xf numFmtId="0" fontId="39" fillId="0" borderId="12" xfId="0" applyFont="1" applyBorder="1" applyAlignment="1" applyProtection="1">
      <alignment horizontal="left" vertical="center" wrapText="1"/>
    </xf>
    <xf numFmtId="0" fontId="32" fillId="0" borderId="11" xfId="0" applyFont="1" applyBorder="1" applyAlignment="1" applyProtection="1">
      <alignment horizontal="left"/>
    </xf>
    <xf numFmtId="0" fontId="32" fillId="0" borderId="0" xfId="0" applyFont="1" applyBorder="1" applyAlignment="1" applyProtection="1">
      <alignment horizontal="left"/>
    </xf>
    <xf numFmtId="0" fontId="32" fillId="0" borderId="12" xfId="0" applyFont="1" applyBorder="1" applyAlignment="1" applyProtection="1">
      <alignment horizontal="left"/>
    </xf>
    <xf numFmtId="0" fontId="39" fillId="0" borderId="17" xfId="0" applyFont="1" applyBorder="1" applyAlignment="1" applyProtection="1">
      <alignment horizontal="left" vertical="center" wrapText="1"/>
    </xf>
    <xf numFmtId="0" fontId="39" fillId="0" borderId="15" xfId="0" applyFont="1" applyBorder="1" applyAlignment="1" applyProtection="1">
      <alignment horizontal="left" vertical="center" wrapText="1"/>
    </xf>
    <xf numFmtId="0" fontId="39" fillId="0" borderId="18" xfId="0" applyFont="1" applyBorder="1" applyAlignment="1" applyProtection="1">
      <alignment horizontal="left" vertical="center" wrapText="1"/>
    </xf>
    <xf numFmtId="165" fontId="40" fillId="0" borderId="17" xfId="0" applyNumberFormat="1" applyFont="1" applyBorder="1" applyAlignment="1" applyProtection="1">
      <alignment horizontal="center"/>
    </xf>
    <xf numFmtId="165" fontId="40" fillId="0" borderId="15" xfId="0" applyNumberFormat="1" applyFont="1" applyBorder="1" applyAlignment="1" applyProtection="1">
      <alignment horizontal="center"/>
    </xf>
    <xf numFmtId="165" fontId="40" fillId="0" borderId="18" xfId="0" applyNumberFormat="1" applyFont="1" applyBorder="1" applyAlignment="1" applyProtection="1">
      <alignment horizontal="center"/>
    </xf>
    <xf numFmtId="0" fontId="40" fillId="0" borderId="11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12" xfId="0" applyFont="1" applyBorder="1" applyAlignment="1" applyProtection="1">
      <alignment horizontal="center" vertical="center" wrapText="1"/>
    </xf>
    <xf numFmtId="0" fontId="40" fillId="0" borderId="17" xfId="0" applyFont="1" applyBorder="1" applyAlignment="1" applyProtection="1">
      <alignment horizontal="center" vertical="center" wrapText="1"/>
    </xf>
    <xf numFmtId="0" fontId="40" fillId="0" borderId="15" xfId="0" applyFont="1" applyBorder="1" applyAlignment="1" applyProtection="1">
      <alignment horizontal="center" vertical="center" wrapText="1"/>
    </xf>
    <xf numFmtId="0" fontId="40" fillId="0" borderId="18" xfId="0" applyFont="1" applyBorder="1" applyAlignment="1" applyProtection="1">
      <alignment horizontal="center" vertical="center" wrapText="1"/>
    </xf>
    <xf numFmtId="0" fontId="37" fillId="0" borderId="19" xfId="0" applyFont="1" applyBorder="1" applyAlignment="1" applyProtection="1">
      <alignment horizontal="center" vertical="center" wrapText="1"/>
    </xf>
    <xf numFmtId="0" fontId="37" fillId="0" borderId="14" xfId="0" applyFont="1" applyBorder="1" applyAlignment="1" applyProtection="1">
      <alignment horizontal="center" vertical="center" wrapText="1"/>
    </xf>
    <xf numFmtId="0" fontId="37" fillId="0" borderId="20" xfId="0" applyFont="1" applyBorder="1" applyAlignment="1" applyProtection="1">
      <alignment horizontal="center" vertical="center" wrapText="1"/>
    </xf>
    <xf numFmtId="0" fontId="37" fillId="0" borderId="11" xfId="0" applyFont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 wrapText="1"/>
    </xf>
    <xf numFmtId="0" fontId="37" fillId="0" borderId="12" xfId="0" applyFont="1" applyBorder="1" applyAlignment="1" applyProtection="1">
      <alignment horizontal="center" vertical="center" wrapText="1"/>
    </xf>
    <xf numFmtId="0" fontId="37" fillId="0" borderId="17" xfId="0" applyFont="1" applyBorder="1" applyAlignment="1" applyProtection="1">
      <alignment horizontal="center" vertical="center" wrapText="1"/>
    </xf>
    <xf numFmtId="0" fontId="37" fillId="0" borderId="15" xfId="0" applyFont="1" applyBorder="1" applyAlignment="1" applyProtection="1">
      <alignment horizontal="center" vertical="center" wrapText="1"/>
    </xf>
    <xf numFmtId="0" fontId="37" fillId="0" borderId="18" xfId="0" applyFont="1" applyBorder="1" applyAlignment="1" applyProtection="1">
      <alignment horizontal="center" vertical="center" wrapText="1"/>
    </xf>
    <xf numFmtId="0" fontId="39" fillId="0" borderId="10" xfId="0" applyFont="1" applyBorder="1" applyAlignment="1" applyProtection="1">
      <alignment horizontal="left" vertical="center" wrapText="1"/>
      <protection locked="0"/>
    </xf>
    <xf numFmtId="0" fontId="40" fillId="0" borderId="19" xfId="0" applyNumberFormat="1" applyFont="1" applyBorder="1" applyAlignment="1" applyProtection="1">
      <alignment horizontal="center" vertical="center" wrapText="1"/>
    </xf>
    <xf numFmtId="0" fontId="40" fillId="0" borderId="14" xfId="0" applyNumberFormat="1" applyFont="1" applyBorder="1" applyAlignment="1" applyProtection="1">
      <alignment horizontal="center" vertical="center" wrapText="1"/>
    </xf>
    <xf numFmtId="0" fontId="40" fillId="0" borderId="20" xfId="0" applyNumberFormat="1" applyFont="1" applyBorder="1" applyAlignment="1" applyProtection="1">
      <alignment horizontal="center" vertical="center" wrapText="1"/>
    </xf>
    <xf numFmtId="0" fontId="40" fillId="0" borderId="11" xfId="0" applyNumberFormat="1" applyFont="1" applyBorder="1" applyAlignment="1" applyProtection="1">
      <alignment horizontal="center" vertical="center" wrapText="1"/>
    </xf>
    <xf numFmtId="0" fontId="40" fillId="0" borderId="0" xfId="0" applyNumberFormat="1" applyFont="1" applyBorder="1" applyAlignment="1" applyProtection="1">
      <alignment horizontal="center" vertical="center" wrapText="1"/>
    </xf>
    <xf numFmtId="0" fontId="40" fillId="0" borderId="12" xfId="0" applyNumberFormat="1" applyFont="1" applyBorder="1" applyAlignment="1" applyProtection="1">
      <alignment horizontal="center" vertical="center" wrapText="1"/>
    </xf>
    <xf numFmtId="0" fontId="40" fillId="0" borderId="17" xfId="0" applyNumberFormat="1" applyFont="1" applyBorder="1" applyAlignment="1" applyProtection="1">
      <alignment horizontal="center" vertical="center" wrapText="1"/>
    </xf>
    <xf numFmtId="0" fontId="40" fillId="0" borderId="15" xfId="0" applyNumberFormat="1" applyFont="1" applyBorder="1" applyAlignment="1" applyProtection="1">
      <alignment horizontal="center" vertical="center" wrapText="1"/>
    </xf>
    <xf numFmtId="0" fontId="40" fillId="0" borderId="18" xfId="0" applyNumberFormat="1" applyFont="1" applyBorder="1" applyAlignment="1" applyProtection="1">
      <alignment horizontal="center" vertical="center" wrapText="1"/>
    </xf>
    <xf numFmtId="0" fontId="32" fillId="0" borderId="11" xfId="0" applyFont="1" applyBorder="1" applyAlignment="1" applyProtection="1">
      <alignment horizontal="center" wrapText="1"/>
    </xf>
    <xf numFmtId="0" fontId="32" fillId="0" borderId="0" xfId="0" applyFont="1" applyBorder="1" applyAlignment="1" applyProtection="1">
      <alignment horizontal="center" wrapText="1"/>
    </xf>
    <xf numFmtId="0" fontId="32" fillId="0" borderId="12" xfId="0" applyFont="1" applyBorder="1" applyAlignment="1" applyProtection="1">
      <alignment horizontal="center" wrapText="1"/>
    </xf>
    <xf numFmtId="0" fontId="32" fillId="0" borderId="10" xfId="0" applyFont="1" applyBorder="1" applyAlignment="1" applyProtection="1">
      <alignment horizontal="center" vertical="center" wrapText="1"/>
    </xf>
    <xf numFmtId="0" fontId="32" fillId="0" borderId="10" xfId="0" applyFont="1" applyBorder="1" applyAlignment="1" applyProtection="1">
      <alignment horizontal="center" vertical="center"/>
    </xf>
    <xf numFmtId="0" fontId="40" fillId="0" borderId="19" xfId="0" applyFont="1" applyBorder="1" applyAlignment="1" applyProtection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</xf>
    <xf numFmtId="0" fontId="40" fillId="0" borderId="20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wrapText="1"/>
    </xf>
    <xf numFmtId="0" fontId="32" fillId="0" borderId="14" xfId="0" applyFont="1" applyBorder="1" applyAlignment="1" applyProtection="1">
      <alignment horizontal="center" wrapText="1"/>
    </xf>
    <xf numFmtId="0" fontId="32" fillId="0" borderId="20" xfId="0" applyFont="1" applyBorder="1" applyAlignment="1" applyProtection="1">
      <alignment horizontal="center" wrapText="1"/>
    </xf>
    <xf numFmtId="0" fontId="40" fillId="0" borderId="11" xfId="0" applyFont="1" applyBorder="1" applyAlignment="1" applyProtection="1">
      <alignment horizontal="center"/>
    </xf>
    <xf numFmtId="0" fontId="40" fillId="0" borderId="0" xfId="0" applyFont="1" applyBorder="1" applyAlignment="1" applyProtection="1">
      <alignment horizontal="center"/>
    </xf>
    <xf numFmtId="0" fontId="40" fillId="0" borderId="12" xfId="0" applyFont="1" applyBorder="1" applyAlignment="1" applyProtection="1">
      <alignment horizontal="center"/>
    </xf>
    <xf numFmtId="0" fontId="40" fillId="0" borderId="10" xfId="0" applyFont="1" applyBorder="1" applyAlignment="1" applyProtection="1">
      <alignment horizontal="center" vertical="center" wrapText="1"/>
    </xf>
    <xf numFmtId="0" fontId="40" fillId="0" borderId="16" xfId="0" applyFont="1" applyBorder="1" applyAlignment="1" applyProtection="1">
      <alignment horizontal="center" vertical="center" wrapText="1"/>
    </xf>
    <xf numFmtId="0" fontId="40" fillId="0" borderId="13" xfId="0" applyFont="1" applyBorder="1" applyAlignment="1" applyProtection="1">
      <alignment horizontal="center" vertical="center" wrapText="1"/>
    </xf>
    <xf numFmtId="0" fontId="40" fillId="0" borderId="21" xfId="0" applyFont="1" applyBorder="1" applyAlignment="1" applyProtection="1">
      <alignment horizontal="center" vertical="center" wrapText="1"/>
    </xf>
    <xf numFmtId="0" fontId="39" fillId="0" borderId="16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 applyProtection="1">
      <alignment horizontal="center" vertical="center" wrapText="1"/>
      <protection locked="0"/>
    </xf>
    <xf numFmtId="0" fontId="39" fillId="0" borderId="21" xfId="0" applyFont="1" applyBorder="1" applyAlignment="1" applyProtection="1">
      <alignment horizontal="center" vertical="center" wrapText="1"/>
      <protection locked="0"/>
    </xf>
    <xf numFmtId="0" fontId="49" fillId="0" borderId="22" xfId="33" applyFont="1" applyBorder="1" applyAlignment="1" applyProtection="1">
      <alignment horizontal="center" vertical="center" wrapText="1"/>
    </xf>
    <xf numFmtId="0" fontId="49" fillId="0" borderId="23" xfId="33" applyFont="1" applyBorder="1" applyAlignment="1" applyProtection="1">
      <alignment horizontal="center" vertical="center" wrapText="1"/>
    </xf>
    <xf numFmtId="0" fontId="49" fillId="0" borderId="24" xfId="33" applyFont="1" applyBorder="1" applyAlignment="1" applyProtection="1">
      <alignment horizontal="center" vertical="center" wrapText="1"/>
    </xf>
    <xf numFmtId="0" fontId="33" fillId="25" borderId="22" xfId="33" applyFont="1" applyFill="1" applyBorder="1" applyAlignment="1" applyProtection="1">
      <alignment horizontal="center" vertical="center"/>
    </xf>
    <xf numFmtId="0" fontId="33" fillId="25" borderId="24" xfId="33" applyFont="1" applyFill="1" applyBorder="1" applyAlignment="1" applyProtection="1">
      <alignment horizontal="center" vertical="center"/>
    </xf>
    <xf numFmtId="0" fontId="49" fillId="0" borderId="22" xfId="33" applyFont="1" applyFill="1" applyBorder="1" applyAlignment="1" applyProtection="1">
      <alignment horizontal="center" vertical="center"/>
    </xf>
    <xf numFmtId="0" fontId="49" fillId="0" borderId="23" xfId="33" applyFont="1" applyFill="1" applyBorder="1" applyAlignment="1" applyProtection="1">
      <alignment horizontal="center" vertical="center"/>
    </xf>
    <xf numFmtId="0" fontId="49" fillId="0" borderId="24" xfId="33" applyFont="1" applyFill="1" applyBorder="1" applyAlignment="1" applyProtection="1">
      <alignment horizontal="center" vertical="center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_Feuil1" xfId="32"/>
    <cellStyle name="Normal_Feuil2" xfId="33"/>
    <cellStyle name="Note" xfId="28" builtinId="10" customBuiltin="1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0</xdr:row>
      <xdr:rowOff>66675</xdr:rowOff>
    </xdr:from>
    <xdr:to>
      <xdr:col>15</xdr:col>
      <xdr:colOff>381000</xdr:colOff>
      <xdr:row>22</xdr:row>
      <xdr:rowOff>171450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91675" y="66675"/>
          <a:ext cx="6743700" cy="4657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fr-FR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Instructions pour l'utilisationdu classeur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dans les zones vertes, les informations concernant l'épreuve dans l'onglet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"infos"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 Si  candidat Absent, noter la mention "Abs" dans la partie "observations"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les notes dans les zones vertes de l'onglet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"arts appliqués"</a:t>
          </a:r>
        </a:p>
        <a:p>
          <a:pPr algn="l" rtl="0">
            <a:defRPr sz="1000"/>
          </a:pP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- 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Saisir éventuellement l'onglet 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"Remarques"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Imprimer l'onglet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"arts appliqués"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Imprimer éventuellement les grilles récapitulatives individuelles de chaque candidat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Justifier manuscritement les notes inférieures à la moyenne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Faire émarger les membres du jury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Sauvegarder le fichier (nom de l'examen, du centre, date)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Ex : MC Pâtisserie-Glacerie - IFP 43 - 12-05-2011)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Envoyer le fichier à l'IEN  </a:t>
          </a:r>
          <a:r>
            <a:rPr lang="fr-FR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valerie.teulade@ac-clermont.fr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et  à la DEC </a:t>
          </a:r>
          <a:r>
            <a:rPr lang="fr-FR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marine.grenet@ac-clermont.fr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Renvoyer à la DEC (Josiane Mercier) tous les documents papier (Bordereau de notation, feuille d'émargement, grilles finales... et tous les documents qui ont servi à l'évaluation) dans une chemise avec nom du diplôme, nom du centre, date de l'épreuve.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NOTE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Si vous avez des remarques ou que vous constatez des erreurs dans ce classeur, merci de le faire savoir par mail :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FF"/>
              </a:solidFill>
              <a:latin typeface="Calibri"/>
              <a:cs typeface="Calibri"/>
            </a:rPr>
            <a:t>Valerie.teulade@ac-clermont.fr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Tél : 04.73.99.35.24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/>
        </a:p>
      </xdr:txBody>
    </xdr:sp>
    <xdr:clientData/>
  </xdr:twoCellAnchor>
  <xdr:twoCellAnchor editAs="oneCell">
    <xdr:from>
      <xdr:col>5</xdr:col>
      <xdr:colOff>552450</xdr:colOff>
      <xdr:row>0</xdr:row>
      <xdr:rowOff>47738</xdr:rowOff>
    </xdr:from>
    <xdr:to>
      <xdr:col>5</xdr:col>
      <xdr:colOff>1581150</xdr:colOff>
      <xdr:row>0</xdr:row>
      <xdr:rowOff>562088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47738"/>
          <a:ext cx="1028700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2</xdr:row>
      <xdr:rowOff>104888</xdr:rowOff>
    </xdr:from>
    <xdr:to>
      <xdr:col>12</xdr:col>
      <xdr:colOff>247650</xdr:colOff>
      <xdr:row>5</xdr:row>
      <xdr:rowOff>95363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523988"/>
          <a:ext cx="102870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42"/>
  </sheetPr>
  <dimension ref="A1:I30"/>
  <sheetViews>
    <sheetView showGridLines="0" tabSelected="1" topLeftCell="E1" workbookViewId="0">
      <selection activeCell="F3" sqref="F3"/>
    </sheetView>
  </sheetViews>
  <sheetFormatPr baseColWidth="10" defaultColWidth="11.42578125" defaultRowHeight="12.75" x14ac:dyDescent="0.2"/>
  <cols>
    <col min="1" max="1" width="12.5703125" style="61" customWidth="1"/>
    <col min="2" max="2" width="18.42578125" style="61" customWidth="1"/>
    <col min="3" max="3" width="34.5703125" style="61" customWidth="1"/>
    <col min="4" max="4" width="11.42578125" style="61"/>
    <col min="5" max="5" width="28.7109375" style="61" customWidth="1"/>
    <col min="6" max="6" width="30.7109375" style="61" customWidth="1"/>
    <col min="7" max="16384" width="11.42578125" style="61"/>
  </cols>
  <sheetData>
    <row r="1" spans="1:9" ht="51.75" customHeight="1" x14ac:dyDescent="0.25">
      <c r="A1" s="76" t="s">
        <v>25</v>
      </c>
      <c r="B1" s="77"/>
      <c r="C1" s="78"/>
      <c r="D1" s="77"/>
      <c r="E1" s="79">
        <v>45061</v>
      </c>
      <c r="F1" s="80"/>
      <c r="G1" s="1"/>
      <c r="H1" s="1"/>
      <c r="I1" s="1"/>
    </row>
    <row r="2" spans="1:9" ht="1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6.5" x14ac:dyDescent="0.3">
      <c r="A3" s="2" t="s">
        <v>35</v>
      </c>
      <c r="B3" s="3" t="s">
        <v>19</v>
      </c>
      <c r="C3" s="4"/>
      <c r="D3" s="5"/>
      <c r="E3" s="6" t="s">
        <v>14</v>
      </c>
      <c r="F3" s="7"/>
      <c r="G3" s="8"/>
      <c r="H3" s="1"/>
      <c r="I3" s="1"/>
    </row>
    <row r="4" spans="1:9" ht="16.5" x14ac:dyDescent="0.3">
      <c r="A4" s="9"/>
      <c r="B4" s="10"/>
      <c r="C4" s="11"/>
      <c r="D4" s="12"/>
      <c r="E4" s="9"/>
      <c r="F4" s="13"/>
      <c r="G4" s="8"/>
      <c r="H4" s="8"/>
      <c r="I4" s="8"/>
    </row>
    <row r="5" spans="1:9" ht="16.5" x14ac:dyDescent="0.3">
      <c r="A5" s="2" t="s">
        <v>15</v>
      </c>
      <c r="B5" s="122" t="s">
        <v>34</v>
      </c>
      <c r="C5" s="123"/>
      <c r="D5" s="5"/>
      <c r="E5" s="6" t="s">
        <v>17</v>
      </c>
      <c r="F5" s="14" t="s">
        <v>36</v>
      </c>
      <c r="G5" s="8"/>
      <c r="H5" s="8"/>
      <c r="I5" s="8"/>
    </row>
    <row r="6" spans="1:9" ht="16.5" x14ac:dyDescent="0.3">
      <c r="A6" s="15"/>
      <c r="B6" s="16"/>
      <c r="C6" s="17"/>
      <c r="D6" s="12"/>
      <c r="E6" s="15"/>
      <c r="F6" s="18"/>
      <c r="G6" s="8"/>
      <c r="H6" s="8"/>
      <c r="I6" s="8"/>
    </row>
    <row r="7" spans="1:9" ht="16.5" x14ac:dyDescent="0.3">
      <c r="A7" s="6" t="s">
        <v>16</v>
      </c>
      <c r="B7" s="19"/>
      <c r="C7" s="20"/>
      <c r="D7" s="5"/>
      <c r="E7" s="6" t="s">
        <v>18</v>
      </c>
      <c r="F7" s="21"/>
      <c r="G7" s="8"/>
      <c r="H7" s="8"/>
      <c r="I7" s="8"/>
    </row>
    <row r="8" spans="1:9" ht="15.75" x14ac:dyDescent="0.25">
      <c r="A8" s="22"/>
      <c r="B8" s="23"/>
      <c r="C8" s="23"/>
      <c r="D8" s="1"/>
      <c r="E8" s="22"/>
      <c r="F8" s="24"/>
      <c r="G8" s="1"/>
      <c r="H8" s="1"/>
      <c r="I8" s="1"/>
    </row>
    <row r="9" spans="1:9" ht="15.75" x14ac:dyDescent="0.25">
      <c r="A9" s="1"/>
      <c r="B9" s="25" t="s">
        <v>26</v>
      </c>
      <c r="C9" s="25" t="s">
        <v>27</v>
      </c>
      <c r="D9" s="1"/>
      <c r="E9" s="26" t="s">
        <v>28</v>
      </c>
      <c r="F9" s="27"/>
      <c r="G9" s="1"/>
      <c r="H9" s="1"/>
      <c r="I9" s="1"/>
    </row>
    <row r="10" spans="1:9" ht="15.75" x14ac:dyDescent="0.2">
      <c r="A10" s="28" t="s">
        <v>5</v>
      </c>
      <c r="B10" s="29"/>
      <c r="C10" s="74"/>
      <c r="D10" s="30"/>
      <c r="E10" s="31"/>
      <c r="F10" s="32"/>
      <c r="G10" s="33"/>
      <c r="H10" s="33"/>
      <c r="I10" s="33"/>
    </row>
    <row r="11" spans="1:9" ht="16.5" x14ac:dyDescent="0.2">
      <c r="A11" s="28" t="s">
        <v>6</v>
      </c>
      <c r="B11" s="29"/>
      <c r="C11" s="74"/>
      <c r="D11" s="30"/>
      <c r="E11" s="26" t="s">
        <v>29</v>
      </c>
      <c r="F11" s="73" t="s">
        <v>37</v>
      </c>
      <c r="G11" s="33"/>
      <c r="H11" s="33"/>
      <c r="I11" s="33"/>
    </row>
    <row r="12" spans="1:9" ht="15.75" x14ac:dyDescent="0.2">
      <c r="A12" s="28" t="s">
        <v>7</v>
      </c>
      <c r="B12" s="29"/>
      <c r="C12" s="74"/>
      <c r="D12" s="30"/>
      <c r="E12" s="31"/>
      <c r="F12" s="32"/>
      <c r="G12" s="33"/>
      <c r="H12" s="33"/>
      <c r="I12" s="33"/>
    </row>
    <row r="13" spans="1:9" ht="16.5" x14ac:dyDescent="0.2">
      <c r="A13" s="28" t="s">
        <v>8</v>
      </c>
      <c r="B13" s="29"/>
      <c r="C13" s="74"/>
      <c r="D13" s="30"/>
      <c r="E13" s="26" t="s">
        <v>30</v>
      </c>
      <c r="F13" s="73">
        <v>2</v>
      </c>
      <c r="G13" s="33"/>
      <c r="H13" s="33"/>
      <c r="I13" s="33"/>
    </row>
    <row r="14" spans="1:9" ht="16.5" x14ac:dyDescent="0.2">
      <c r="A14" s="28" t="s">
        <v>9</v>
      </c>
      <c r="B14" s="29"/>
      <c r="C14" s="74"/>
      <c r="D14" s="30"/>
      <c r="E14" s="34"/>
      <c r="F14" s="35"/>
      <c r="G14" s="33"/>
      <c r="H14" s="33"/>
      <c r="I14" s="33"/>
    </row>
    <row r="15" spans="1:9" ht="15.75" x14ac:dyDescent="0.2">
      <c r="A15" s="28" t="s">
        <v>10</v>
      </c>
      <c r="B15" s="29"/>
      <c r="C15" s="74"/>
      <c r="D15" s="30"/>
      <c r="E15" s="124" t="s">
        <v>31</v>
      </c>
      <c r="F15" s="125"/>
      <c r="G15" s="36"/>
      <c r="H15" s="33"/>
      <c r="I15" s="33"/>
    </row>
    <row r="16" spans="1:9" ht="15.75" x14ac:dyDescent="0.2">
      <c r="A16" s="28" t="s">
        <v>11</v>
      </c>
      <c r="B16" s="29"/>
      <c r="C16" s="74"/>
      <c r="D16" s="30"/>
      <c r="E16" s="37" t="s">
        <v>32</v>
      </c>
      <c r="F16" s="37" t="s">
        <v>33</v>
      </c>
      <c r="G16" s="38"/>
      <c r="H16" s="33"/>
      <c r="I16" s="33"/>
    </row>
    <row r="17" spans="1:9" ht="15.75" x14ac:dyDescent="0.25">
      <c r="A17" s="28" t="s">
        <v>12</v>
      </c>
      <c r="B17" s="29"/>
      <c r="C17" s="74"/>
      <c r="D17" s="30"/>
      <c r="E17" s="39"/>
      <c r="F17" s="91" t="s">
        <v>55</v>
      </c>
      <c r="G17" s="38"/>
      <c r="H17" s="1"/>
      <c r="I17" s="1"/>
    </row>
    <row r="18" spans="1:9" ht="15.75" x14ac:dyDescent="0.25">
      <c r="A18" s="28" t="s">
        <v>2</v>
      </c>
      <c r="B18" s="29"/>
      <c r="C18" s="74"/>
      <c r="D18" s="30"/>
      <c r="E18" s="39"/>
      <c r="F18" s="91" t="s">
        <v>56</v>
      </c>
      <c r="G18" s="38"/>
      <c r="H18" s="1"/>
      <c r="I18" s="1"/>
    </row>
    <row r="19" spans="1:9" ht="15.75" x14ac:dyDescent="0.25">
      <c r="A19" s="28" t="s">
        <v>3</v>
      </c>
      <c r="B19" s="29"/>
      <c r="C19" s="74"/>
      <c r="D19" s="30"/>
      <c r="E19" s="92"/>
      <c r="F19" s="107" t="s">
        <v>106</v>
      </c>
      <c r="G19" s="38"/>
      <c r="H19" s="1"/>
      <c r="I19" s="1"/>
    </row>
    <row r="20" spans="1:9" ht="15.75" x14ac:dyDescent="0.25">
      <c r="A20" s="28" t="s">
        <v>4</v>
      </c>
      <c r="B20" s="29"/>
      <c r="C20" s="74"/>
      <c r="D20" s="30"/>
      <c r="E20" s="108"/>
      <c r="F20" s="107" t="s">
        <v>107</v>
      </c>
      <c r="G20" s="38"/>
      <c r="H20" s="1"/>
      <c r="I20" s="1"/>
    </row>
    <row r="21" spans="1:9" ht="15.75" x14ac:dyDescent="0.25">
      <c r="A21" s="28" t="s">
        <v>1</v>
      </c>
      <c r="B21" s="29"/>
      <c r="C21" s="74"/>
      <c r="D21" s="30"/>
      <c r="E21" s="93"/>
      <c r="F21" s="107" t="s">
        <v>108</v>
      </c>
      <c r="G21" s="38"/>
      <c r="H21" s="1"/>
      <c r="I21" s="1"/>
    </row>
    <row r="22" spans="1:9" ht="15" x14ac:dyDescent="0.25">
      <c r="A22" s="1"/>
      <c r="B22" s="1"/>
      <c r="C22" s="1"/>
      <c r="D22" s="1"/>
      <c r="E22" s="75"/>
      <c r="F22" s="75"/>
      <c r="G22" s="1"/>
      <c r="H22" s="1"/>
      <c r="I22" s="1"/>
    </row>
    <row r="23" spans="1:9" ht="15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ht="16.5" x14ac:dyDescent="0.25">
      <c r="A24" s="126" t="s">
        <v>20</v>
      </c>
      <c r="B24" s="126"/>
      <c r="C24" s="126"/>
      <c r="D24" s="119"/>
      <c r="E24" s="119"/>
      <c r="F24" s="1"/>
      <c r="G24" s="1"/>
      <c r="H24" s="1"/>
      <c r="I24" s="1"/>
    </row>
    <row r="25" spans="1:9" ht="15" x14ac:dyDescent="0.25">
      <c r="A25" s="118" t="s">
        <v>49</v>
      </c>
      <c r="B25" s="118"/>
      <c r="C25" s="118"/>
      <c r="D25" s="119"/>
      <c r="E25" s="119"/>
      <c r="F25" s="1"/>
      <c r="G25" s="1"/>
      <c r="H25" s="1"/>
      <c r="I25" s="1"/>
    </row>
    <row r="26" spans="1:9" ht="15" x14ac:dyDescent="0.25">
      <c r="A26" s="120"/>
      <c r="B26" s="120"/>
      <c r="C26" s="120"/>
      <c r="D26" s="121"/>
      <c r="E26" s="121"/>
      <c r="F26" s="1"/>
      <c r="G26" s="1"/>
      <c r="H26" s="1"/>
      <c r="I26" s="1"/>
    </row>
    <row r="27" spans="1:9" ht="15" x14ac:dyDescent="0.25">
      <c r="A27" s="120"/>
      <c r="B27" s="120"/>
      <c r="C27" s="120"/>
      <c r="D27" s="121"/>
      <c r="E27" s="121"/>
      <c r="F27" s="1"/>
      <c r="G27" s="1"/>
      <c r="H27" s="1"/>
      <c r="I27" s="1"/>
    </row>
    <row r="28" spans="1:9" ht="15" x14ac:dyDescent="0.25">
      <c r="A28" s="118" t="s">
        <v>50</v>
      </c>
      <c r="B28" s="118"/>
      <c r="C28" s="118"/>
      <c r="D28" s="119"/>
      <c r="E28" s="119"/>
      <c r="F28" s="1"/>
      <c r="G28" s="1"/>
      <c r="H28" s="1"/>
      <c r="I28" s="1"/>
    </row>
    <row r="29" spans="1:9" ht="15" x14ac:dyDescent="0.25">
      <c r="A29" s="120"/>
      <c r="B29" s="120"/>
      <c r="C29" s="120"/>
      <c r="D29" s="121"/>
      <c r="E29" s="121"/>
      <c r="F29" s="1"/>
      <c r="G29" s="1"/>
      <c r="H29" s="1"/>
      <c r="I29" s="1"/>
    </row>
    <row r="30" spans="1:9" ht="15" x14ac:dyDescent="0.25">
      <c r="A30" s="120"/>
      <c r="B30" s="120"/>
      <c r="C30" s="120"/>
      <c r="D30" s="121"/>
      <c r="E30" s="121"/>
      <c r="F30" s="1"/>
      <c r="G30" s="1"/>
      <c r="H30" s="1"/>
      <c r="I30" s="1"/>
    </row>
  </sheetData>
  <sheetProtection algorithmName="SHA-512" hashValue="TN4MNWmq2uotiCfZgm9hpJFfN1OpCeuXP0V9wZM4Q8Zkb4n3An5TRV1qg9G+Wh/J6WDP5YVRKwUlByF0ziUq/Q==" saltValue="wKwpivgIS4+MEBqa7NPGEA==" spinCount="100000" sheet="1" objects="1" scenarios="1" selectLockedCells="1"/>
  <mergeCells count="7">
    <mergeCell ref="A28:E28"/>
    <mergeCell ref="A29:E30"/>
    <mergeCell ref="B5:C5"/>
    <mergeCell ref="E15:F15"/>
    <mergeCell ref="A24:E24"/>
    <mergeCell ref="A25:E25"/>
    <mergeCell ref="A26:E27"/>
  </mergeCells>
  <phoneticPr fontId="29" type="noConversion"/>
  <pageMargins left="0.39370078740157483" right="0.39370078740157483" top="0.39370078740157483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opLeftCell="A17" workbookViewId="0">
      <selection activeCell="U23" sqref="U23:U54"/>
    </sheetView>
  </sheetViews>
  <sheetFormatPr baseColWidth="10" defaultColWidth="11.42578125" defaultRowHeight="13.5" x14ac:dyDescent="0.25"/>
  <cols>
    <col min="1" max="1" width="11.7109375" style="61" customWidth="1"/>
    <col min="2" max="2" width="0.5703125" style="61" customWidth="1"/>
    <col min="3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2.28515625" style="61" hidden="1" customWidth="1"/>
    <col min="19" max="19" width="0.5703125" style="61" hidden="1" customWidth="1"/>
    <col min="20" max="20" width="17.85546875" style="61" customWidth="1"/>
    <col min="21" max="21" width="6.1406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114"/>
      <c r="S5" s="114"/>
      <c r="T5" s="114"/>
      <c r="U5" s="114"/>
    </row>
    <row r="6" spans="1:21" s="64" customFormat="1" ht="25.5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Infos!B16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25.5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2.25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s="64" customFormat="1" ht="19.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7.25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7.25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18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6.5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10"/>
      <c r="R18" s="111"/>
      <c r="S18" s="111"/>
      <c r="T18" s="111"/>
      <c r="U18" s="112"/>
    </row>
    <row r="19" spans="1:21" s="64" customFormat="1" ht="19.5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12.7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2.7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appliqués'!Z10)</f>
        <v/>
      </c>
    </row>
    <row r="24" spans="1:21" ht="46.5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4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appliqués'!Z14)</f>
        <v/>
      </c>
    </row>
    <row r="28" spans="1:21" ht="48.7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appliqués'!Z18)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40.5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117"/>
      <c r="F35" s="115"/>
      <c r="G35" s="151">
        <v>2</v>
      </c>
      <c r="H35" s="152"/>
      <c r="I35" s="152"/>
      <c r="J35" s="153"/>
      <c r="K35" s="117"/>
      <c r="L35" s="116"/>
      <c r="M35" s="129" t="s">
        <v>94</v>
      </c>
      <c r="N35" s="130"/>
      <c r="O35" s="116"/>
      <c r="P35" s="115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appliqués'!Z24)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64.5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117"/>
      <c r="F41" s="115"/>
      <c r="G41" s="148" t="s">
        <v>97</v>
      </c>
      <c r="H41" s="149"/>
      <c r="I41" s="149"/>
      <c r="J41" s="150"/>
      <c r="K41" s="117"/>
      <c r="L41" s="116"/>
      <c r="M41" s="129" t="s">
        <v>98</v>
      </c>
      <c r="N41" s="130"/>
      <c r="O41" s="116"/>
      <c r="P41" s="115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appliqués'!Z30)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1.5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117"/>
      <c r="F47" s="115"/>
      <c r="G47" s="148" t="s">
        <v>97</v>
      </c>
      <c r="H47" s="149"/>
      <c r="I47" s="149"/>
      <c r="J47" s="150"/>
      <c r="K47" s="117"/>
      <c r="L47" s="116"/>
      <c r="M47" s="129" t="s">
        <v>95</v>
      </c>
      <c r="N47" s="130"/>
      <c r="O47" s="116"/>
      <c r="P47" s="115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appliqués'!Z36)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41.25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3.5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9"/>
      <c r="U55" s="49">
        <f>IF(Infos!$C22="abs","abs",SUM(U23:U54))</f>
        <v>0</v>
      </c>
    </row>
  </sheetData>
  <sheetProtection algorithmName="SHA-512" hashValue="Gz+JUaKkDCR1SZGJbx1LJiwwYPeDpzQbamUdQuxEfJVFLbxhTvktgyxeMAHYnQu/jUrd5NIqtqzy4BmhgdxkcQ==" saltValue="YQPqfCsQIMgvuCayJ9Zvog==" spinCount="100000" sheet="1" objects="1" scenarios="1"/>
  <mergeCells count="108">
    <mergeCell ref="A55:S55"/>
    <mergeCell ref="U49:U54"/>
    <mergeCell ref="C52:E52"/>
    <mergeCell ref="F52:K52"/>
    <mergeCell ref="L52:O52"/>
    <mergeCell ref="P52:S52"/>
    <mergeCell ref="G53:J53"/>
    <mergeCell ref="M53:N53"/>
    <mergeCell ref="Q53:R53"/>
    <mergeCell ref="G47:J47"/>
    <mergeCell ref="M47:N47"/>
    <mergeCell ref="Q47:R47"/>
    <mergeCell ref="A49:B54"/>
    <mergeCell ref="C49:S51"/>
    <mergeCell ref="T49:T54"/>
    <mergeCell ref="M41:N41"/>
    <mergeCell ref="Q41:R41"/>
    <mergeCell ref="A43:B48"/>
    <mergeCell ref="C43:S45"/>
    <mergeCell ref="T43:T48"/>
    <mergeCell ref="U43:U48"/>
    <mergeCell ref="C46:E46"/>
    <mergeCell ref="F46:K46"/>
    <mergeCell ref="L46:O46"/>
    <mergeCell ref="P46:S46"/>
    <mergeCell ref="Q35:R35"/>
    <mergeCell ref="A37:B42"/>
    <mergeCell ref="C37:S39"/>
    <mergeCell ref="T37:T42"/>
    <mergeCell ref="U37:U42"/>
    <mergeCell ref="C40:E40"/>
    <mergeCell ref="F40:K40"/>
    <mergeCell ref="L40:O40"/>
    <mergeCell ref="P40:S40"/>
    <mergeCell ref="G41:J41"/>
    <mergeCell ref="A31:B36"/>
    <mergeCell ref="C31:S33"/>
    <mergeCell ref="T31:T36"/>
    <mergeCell ref="U31:U36"/>
    <mergeCell ref="C34:E34"/>
    <mergeCell ref="F34:K34"/>
    <mergeCell ref="L34:O34"/>
    <mergeCell ref="P34:S34"/>
    <mergeCell ref="G35:J35"/>
    <mergeCell ref="M35:N35"/>
    <mergeCell ref="U27:U30"/>
    <mergeCell ref="C28:E28"/>
    <mergeCell ref="F28:K28"/>
    <mergeCell ref="L28:O28"/>
    <mergeCell ref="P28:S28"/>
    <mergeCell ref="G29:J29"/>
    <mergeCell ref="M29:N29"/>
    <mergeCell ref="Q29:R29"/>
    <mergeCell ref="G25:J25"/>
    <mergeCell ref="M25:N25"/>
    <mergeCell ref="Q25:R25"/>
    <mergeCell ref="A27:B30"/>
    <mergeCell ref="C27:S27"/>
    <mergeCell ref="T27:T30"/>
    <mergeCell ref="T21:T22"/>
    <mergeCell ref="U21:U22"/>
    <mergeCell ref="A23:B26"/>
    <mergeCell ref="C23:S23"/>
    <mergeCell ref="T23:T26"/>
    <mergeCell ref="U23:U26"/>
    <mergeCell ref="C24:E24"/>
    <mergeCell ref="F24:K24"/>
    <mergeCell ref="L24:O24"/>
    <mergeCell ref="P24:S24"/>
    <mergeCell ref="A18:F18"/>
    <mergeCell ref="G18:P18"/>
    <mergeCell ref="A19:F19"/>
    <mergeCell ref="G19:P19"/>
    <mergeCell ref="Q19:U19"/>
    <mergeCell ref="A21:B22"/>
    <mergeCell ref="C21:E22"/>
    <mergeCell ref="F21:K22"/>
    <mergeCell ref="L21:O22"/>
    <mergeCell ref="P21:S22"/>
    <mergeCell ref="A17:F17"/>
    <mergeCell ref="G17:P17"/>
    <mergeCell ref="Q17:U17"/>
    <mergeCell ref="A12:F12"/>
    <mergeCell ref="A14:F14"/>
    <mergeCell ref="Q14:U14"/>
    <mergeCell ref="A15:F15"/>
    <mergeCell ref="G15:P15"/>
    <mergeCell ref="Q15:U15"/>
    <mergeCell ref="A8:F8"/>
    <mergeCell ref="G8:P8"/>
    <mergeCell ref="Q8:U8"/>
    <mergeCell ref="A9:F9"/>
    <mergeCell ref="G9:P12"/>
    <mergeCell ref="Q9:U12"/>
    <mergeCell ref="A10:F10"/>
    <mergeCell ref="A11:F11"/>
    <mergeCell ref="A16:F16"/>
    <mergeCell ref="G16:P16"/>
    <mergeCell ref="Q16:U16"/>
    <mergeCell ref="A1:F1"/>
    <mergeCell ref="G1:P4"/>
    <mergeCell ref="Q1:U1"/>
    <mergeCell ref="A2:F4"/>
    <mergeCell ref="Q2:U2"/>
    <mergeCell ref="Q3:U3"/>
    <mergeCell ref="Q4:U4"/>
    <mergeCell ref="A6:P6"/>
    <mergeCell ref="Q6:U6"/>
  </mergeCells>
  <conditionalFormatting sqref="A15:P16 A17:G19">
    <cfRule type="cellIs" dxfId="5" priority="1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opLeftCell="A17" workbookViewId="0">
      <selection activeCell="U23" sqref="U23:U54"/>
    </sheetView>
  </sheetViews>
  <sheetFormatPr baseColWidth="10" defaultColWidth="11.42578125" defaultRowHeight="13.5" x14ac:dyDescent="0.25"/>
  <cols>
    <col min="1" max="1" width="12.28515625" style="61" customWidth="1"/>
    <col min="2" max="2" width="0.5703125" style="61" customWidth="1"/>
    <col min="3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0.5703125" style="61" customWidth="1"/>
    <col min="19" max="19" width="2.140625" style="61" customWidth="1"/>
    <col min="20" max="20" width="16.7109375" style="61" customWidth="1"/>
    <col min="21" max="21" width="5.57031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114"/>
      <c r="S5" s="114"/>
      <c r="T5" s="114"/>
      <c r="U5" s="114"/>
    </row>
    <row r="6" spans="1:21" s="64" customFormat="1" ht="27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Infos!B17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29.25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1.5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s="64" customFormat="1" ht="19.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7.25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8.75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16.5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6.5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10"/>
      <c r="R18" s="111"/>
      <c r="S18" s="111"/>
      <c r="T18" s="111"/>
      <c r="U18" s="112"/>
    </row>
    <row r="19" spans="1:21" s="64" customFormat="1" ht="17.25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12.7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2.7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appliqués'!AA10)</f>
        <v/>
      </c>
    </row>
    <row r="24" spans="1:21" ht="49.5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4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appliqués'!AA14)</f>
        <v/>
      </c>
    </row>
    <row r="28" spans="1:21" ht="54.7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appliqués'!AA18)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33.75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117"/>
      <c r="F35" s="115"/>
      <c r="G35" s="151">
        <v>2</v>
      </c>
      <c r="H35" s="152"/>
      <c r="I35" s="152"/>
      <c r="J35" s="153"/>
      <c r="K35" s="117"/>
      <c r="L35" s="116"/>
      <c r="M35" s="129" t="s">
        <v>94</v>
      </c>
      <c r="N35" s="130"/>
      <c r="O35" s="116"/>
      <c r="P35" s="115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appliqués'!AA24)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58.5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117"/>
      <c r="F41" s="115"/>
      <c r="G41" s="148" t="s">
        <v>97</v>
      </c>
      <c r="H41" s="149"/>
      <c r="I41" s="149"/>
      <c r="J41" s="150"/>
      <c r="K41" s="117"/>
      <c r="L41" s="116"/>
      <c r="M41" s="129" t="s">
        <v>98</v>
      </c>
      <c r="N41" s="130"/>
      <c r="O41" s="116"/>
      <c r="P41" s="115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appliqués'!AA30)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5.25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117"/>
      <c r="F47" s="115"/>
      <c r="G47" s="148" t="s">
        <v>97</v>
      </c>
      <c r="H47" s="149"/>
      <c r="I47" s="149"/>
      <c r="J47" s="150"/>
      <c r="K47" s="117"/>
      <c r="L47" s="116"/>
      <c r="M47" s="129" t="s">
        <v>95</v>
      </c>
      <c r="N47" s="130"/>
      <c r="O47" s="116"/>
      <c r="P47" s="115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appliqués'!AA36)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43.5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8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9"/>
      <c r="U55" s="49">
        <f>IF(Infos!$C22="abs","abs",SUM(U23:U54))</f>
        <v>0</v>
      </c>
    </row>
  </sheetData>
  <sheetProtection algorithmName="SHA-512" hashValue="oyEYPlm26kl3SjgKf5DRuxlGzM3WCB88nJn7eTHH9Y9a7uZNWpZeP7RdbarJ+SycyCK2dHvdlIPYHvUNt04+iA==" saltValue="PE/O5TSHp8wTG6qRZ8+uTw==" spinCount="100000" sheet="1" objects="1" scenarios="1"/>
  <mergeCells count="108">
    <mergeCell ref="A55:S55"/>
    <mergeCell ref="U49:U54"/>
    <mergeCell ref="C52:E52"/>
    <mergeCell ref="F52:K52"/>
    <mergeCell ref="L52:O52"/>
    <mergeCell ref="P52:S52"/>
    <mergeCell ref="G53:J53"/>
    <mergeCell ref="M53:N53"/>
    <mergeCell ref="Q53:R53"/>
    <mergeCell ref="G47:J47"/>
    <mergeCell ref="M47:N47"/>
    <mergeCell ref="Q47:R47"/>
    <mergeCell ref="A49:B54"/>
    <mergeCell ref="C49:S51"/>
    <mergeCell ref="T49:T54"/>
    <mergeCell ref="M41:N41"/>
    <mergeCell ref="Q41:R41"/>
    <mergeCell ref="A43:B48"/>
    <mergeCell ref="C43:S45"/>
    <mergeCell ref="T43:T48"/>
    <mergeCell ref="U43:U48"/>
    <mergeCell ref="C46:E46"/>
    <mergeCell ref="F46:K46"/>
    <mergeCell ref="L46:O46"/>
    <mergeCell ref="P46:S46"/>
    <mergeCell ref="Q35:R35"/>
    <mergeCell ref="A37:B42"/>
    <mergeCell ref="C37:S39"/>
    <mergeCell ref="T37:T42"/>
    <mergeCell ref="U37:U42"/>
    <mergeCell ref="C40:E40"/>
    <mergeCell ref="F40:K40"/>
    <mergeCell ref="L40:O40"/>
    <mergeCell ref="P40:S40"/>
    <mergeCell ref="G41:J41"/>
    <mergeCell ref="A31:B36"/>
    <mergeCell ref="C31:S33"/>
    <mergeCell ref="T31:T36"/>
    <mergeCell ref="U31:U36"/>
    <mergeCell ref="C34:E34"/>
    <mergeCell ref="F34:K34"/>
    <mergeCell ref="L34:O34"/>
    <mergeCell ref="P34:S34"/>
    <mergeCell ref="G35:J35"/>
    <mergeCell ref="M35:N35"/>
    <mergeCell ref="U27:U30"/>
    <mergeCell ref="C28:E28"/>
    <mergeCell ref="F28:K28"/>
    <mergeCell ref="L28:O28"/>
    <mergeCell ref="P28:S28"/>
    <mergeCell ref="G29:J29"/>
    <mergeCell ref="M29:N29"/>
    <mergeCell ref="Q29:R29"/>
    <mergeCell ref="G25:J25"/>
    <mergeCell ref="M25:N25"/>
    <mergeCell ref="Q25:R25"/>
    <mergeCell ref="A27:B30"/>
    <mergeCell ref="C27:S27"/>
    <mergeCell ref="T27:T30"/>
    <mergeCell ref="T21:T22"/>
    <mergeCell ref="U21:U22"/>
    <mergeCell ref="A23:B26"/>
    <mergeCell ref="C23:S23"/>
    <mergeCell ref="T23:T26"/>
    <mergeCell ref="U23:U26"/>
    <mergeCell ref="C24:E24"/>
    <mergeCell ref="F24:K24"/>
    <mergeCell ref="L24:O24"/>
    <mergeCell ref="P24:S24"/>
    <mergeCell ref="A18:F18"/>
    <mergeCell ref="G18:P18"/>
    <mergeCell ref="A19:F19"/>
    <mergeCell ref="G19:P19"/>
    <mergeCell ref="Q19:U19"/>
    <mergeCell ref="A21:B22"/>
    <mergeCell ref="C21:E22"/>
    <mergeCell ref="F21:K22"/>
    <mergeCell ref="L21:O22"/>
    <mergeCell ref="P21:S22"/>
    <mergeCell ref="A17:F17"/>
    <mergeCell ref="G17:P17"/>
    <mergeCell ref="Q17:U17"/>
    <mergeCell ref="A12:F12"/>
    <mergeCell ref="A14:F14"/>
    <mergeCell ref="Q14:U14"/>
    <mergeCell ref="A15:F15"/>
    <mergeCell ref="G15:P15"/>
    <mergeCell ref="Q15:U15"/>
    <mergeCell ref="A8:F8"/>
    <mergeCell ref="G8:P8"/>
    <mergeCell ref="Q8:U8"/>
    <mergeCell ref="A9:F9"/>
    <mergeCell ref="G9:P12"/>
    <mergeCell ref="Q9:U12"/>
    <mergeCell ref="A10:F10"/>
    <mergeCell ref="A11:F11"/>
    <mergeCell ref="A16:F16"/>
    <mergeCell ref="G16:P16"/>
    <mergeCell ref="Q16:U16"/>
    <mergeCell ref="A1:F1"/>
    <mergeCell ref="G1:P4"/>
    <mergeCell ref="Q1:U1"/>
    <mergeCell ref="A2:F4"/>
    <mergeCell ref="Q2:U2"/>
    <mergeCell ref="Q3:U3"/>
    <mergeCell ref="Q4:U4"/>
    <mergeCell ref="A6:P6"/>
    <mergeCell ref="Q6:U6"/>
  </mergeCells>
  <conditionalFormatting sqref="A15:P16 A17:G19">
    <cfRule type="cellIs" dxfId="4" priority="1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opLeftCell="A17" workbookViewId="0">
      <selection activeCell="U23" sqref="U23:U54"/>
    </sheetView>
  </sheetViews>
  <sheetFormatPr baseColWidth="10" defaultColWidth="11.42578125" defaultRowHeight="13.5" x14ac:dyDescent="0.25"/>
  <cols>
    <col min="1" max="1" width="10.28515625" style="61" customWidth="1"/>
    <col min="2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1.28515625" style="61" customWidth="1"/>
    <col min="19" max="19" width="0.5703125" style="61" hidden="1" customWidth="1"/>
    <col min="20" max="20" width="17.85546875" style="61" customWidth="1"/>
    <col min="21" max="21" width="6.1406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114"/>
      <c r="S5" s="114"/>
      <c r="T5" s="114"/>
      <c r="U5" s="114"/>
    </row>
    <row r="6" spans="1:21" s="64" customFormat="1" ht="28.5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Infos!B18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33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9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s="64" customFormat="1" ht="19.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6.5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7.25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18.75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8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10"/>
      <c r="R18" s="111"/>
      <c r="S18" s="111"/>
      <c r="T18" s="111"/>
      <c r="U18" s="112"/>
    </row>
    <row r="19" spans="1:21" s="64" customFormat="1" ht="20.25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10.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2.7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appliqués'!AB10)</f>
        <v/>
      </c>
    </row>
    <row r="24" spans="1:21" ht="48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4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appliqués'!AB14)</f>
        <v/>
      </c>
    </row>
    <row r="28" spans="1:21" ht="48.7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appliqués'!AB18)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34.5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117"/>
      <c r="F35" s="115"/>
      <c r="G35" s="151">
        <v>2</v>
      </c>
      <c r="H35" s="152"/>
      <c r="I35" s="152"/>
      <c r="J35" s="153"/>
      <c r="K35" s="117"/>
      <c r="L35" s="116"/>
      <c r="M35" s="129" t="s">
        <v>94</v>
      </c>
      <c r="N35" s="130"/>
      <c r="O35" s="116"/>
      <c r="P35" s="115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appliqués'!AB24)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60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117"/>
      <c r="F41" s="115"/>
      <c r="G41" s="148" t="s">
        <v>97</v>
      </c>
      <c r="H41" s="149"/>
      <c r="I41" s="149"/>
      <c r="J41" s="150"/>
      <c r="K41" s="117"/>
      <c r="L41" s="116"/>
      <c r="M41" s="129" t="s">
        <v>98</v>
      </c>
      <c r="N41" s="130"/>
      <c r="O41" s="116"/>
      <c r="P41" s="115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appliqués'!AB30)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2.25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117"/>
      <c r="F47" s="115"/>
      <c r="G47" s="148" t="s">
        <v>97</v>
      </c>
      <c r="H47" s="149"/>
      <c r="I47" s="149"/>
      <c r="J47" s="150"/>
      <c r="K47" s="117"/>
      <c r="L47" s="116"/>
      <c r="M47" s="129" t="s">
        <v>95</v>
      </c>
      <c r="N47" s="130"/>
      <c r="O47" s="116"/>
      <c r="P47" s="115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appliqués'!AB36)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41.25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5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9"/>
      <c r="U55" s="49">
        <f>IF(Infos!$C22="abs","abs",SUM(U23:U54))</f>
        <v>0</v>
      </c>
    </row>
  </sheetData>
  <sheetProtection algorithmName="SHA-512" hashValue="9Hv6zOhaYHwJgi+WcolTGhOwu6XD1Qkm5yW2JcYIDTNgNyxau763/cJJlfwxqXNKjo0oO/KK9jlPjjJjPs2S2g==" saltValue="xOAko5csulnTk0chqtSN/Q==" spinCount="100000" sheet="1" objects="1" scenarios="1"/>
  <mergeCells count="108">
    <mergeCell ref="A55:S55"/>
    <mergeCell ref="U49:U54"/>
    <mergeCell ref="C52:E52"/>
    <mergeCell ref="F52:K52"/>
    <mergeCell ref="L52:O52"/>
    <mergeCell ref="P52:S52"/>
    <mergeCell ref="G53:J53"/>
    <mergeCell ref="M53:N53"/>
    <mergeCell ref="Q53:R53"/>
    <mergeCell ref="G47:J47"/>
    <mergeCell ref="M47:N47"/>
    <mergeCell ref="Q47:R47"/>
    <mergeCell ref="A49:B54"/>
    <mergeCell ref="C49:S51"/>
    <mergeCell ref="T49:T54"/>
    <mergeCell ref="M41:N41"/>
    <mergeCell ref="Q41:R41"/>
    <mergeCell ref="A43:B48"/>
    <mergeCell ref="C43:S45"/>
    <mergeCell ref="T43:T48"/>
    <mergeCell ref="U43:U48"/>
    <mergeCell ref="C46:E46"/>
    <mergeCell ref="F46:K46"/>
    <mergeCell ref="L46:O46"/>
    <mergeCell ref="P46:S46"/>
    <mergeCell ref="Q35:R35"/>
    <mergeCell ref="A37:B42"/>
    <mergeCell ref="C37:S39"/>
    <mergeCell ref="T37:T42"/>
    <mergeCell ref="U37:U42"/>
    <mergeCell ref="C40:E40"/>
    <mergeCell ref="F40:K40"/>
    <mergeCell ref="L40:O40"/>
    <mergeCell ref="P40:S40"/>
    <mergeCell ref="G41:J41"/>
    <mergeCell ref="A31:B36"/>
    <mergeCell ref="C31:S33"/>
    <mergeCell ref="T31:T36"/>
    <mergeCell ref="U31:U36"/>
    <mergeCell ref="C34:E34"/>
    <mergeCell ref="F34:K34"/>
    <mergeCell ref="L34:O34"/>
    <mergeCell ref="P34:S34"/>
    <mergeCell ref="G35:J35"/>
    <mergeCell ref="M35:N35"/>
    <mergeCell ref="U27:U30"/>
    <mergeCell ref="C28:E28"/>
    <mergeCell ref="F28:K28"/>
    <mergeCell ref="L28:O28"/>
    <mergeCell ref="P28:S28"/>
    <mergeCell ref="G29:J29"/>
    <mergeCell ref="M29:N29"/>
    <mergeCell ref="Q29:R29"/>
    <mergeCell ref="G25:J25"/>
    <mergeCell ref="M25:N25"/>
    <mergeCell ref="Q25:R25"/>
    <mergeCell ref="A27:B30"/>
    <mergeCell ref="C27:S27"/>
    <mergeCell ref="T27:T30"/>
    <mergeCell ref="T21:T22"/>
    <mergeCell ref="U21:U22"/>
    <mergeCell ref="A23:B26"/>
    <mergeCell ref="C23:S23"/>
    <mergeCell ref="T23:T26"/>
    <mergeCell ref="U23:U26"/>
    <mergeCell ref="C24:E24"/>
    <mergeCell ref="F24:K24"/>
    <mergeCell ref="L24:O24"/>
    <mergeCell ref="P24:S24"/>
    <mergeCell ref="A18:F18"/>
    <mergeCell ref="G18:P18"/>
    <mergeCell ref="A19:F19"/>
    <mergeCell ref="G19:P19"/>
    <mergeCell ref="Q19:U19"/>
    <mergeCell ref="A21:B22"/>
    <mergeCell ref="C21:E22"/>
    <mergeCell ref="F21:K22"/>
    <mergeCell ref="L21:O22"/>
    <mergeCell ref="P21:S22"/>
    <mergeCell ref="A17:F17"/>
    <mergeCell ref="G17:P17"/>
    <mergeCell ref="Q17:U17"/>
    <mergeCell ref="A12:F12"/>
    <mergeCell ref="A14:F14"/>
    <mergeCell ref="Q14:U14"/>
    <mergeCell ref="A15:F15"/>
    <mergeCell ref="G15:P15"/>
    <mergeCell ref="Q15:U15"/>
    <mergeCell ref="A8:F8"/>
    <mergeCell ref="G8:P8"/>
    <mergeCell ref="Q8:U8"/>
    <mergeCell ref="A9:F9"/>
    <mergeCell ref="G9:P12"/>
    <mergeCell ref="Q9:U12"/>
    <mergeCell ref="A10:F10"/>
    <mergeCell ref="A11:F11"/>
    <mergeCell ref="A16:F16"/>
    <mergeCell ref="G16:P16"/>
    <mergeCell ref="Q16:U16"/>
    <mergeCell ref="A1:F1"/>
    <mergeCell ref="G1:P4"/>
    <mergeCell ref="Q1:U1"/>
    <mergeCell ref="A2:F4"/>
    <mergeCell ref="Q2:U2"/>
    <mergeCell ref="Q3:U3"/>
    <mergeCell ref="Q4:U4"/>
    <mergeCell ref="A6:P6"/>
    <mergeCell ref="Q6:U6"/>
  </mergeCells>
  <conditionalFormatting sqref="A15:P16 A17:G19">
    <cfRule type="cellIs" dxfId="3" priority="1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opLeftCell="A17" workbookViewId="0">
      <selection activeCell="U23" sqref="U23:U54"/>
    </sheetView>
  </sheetViews>
  <sheetFormatPr baseColWidth="10" defaultColWidth="11.42578125" defaultRowHeight="13.5" x14ac:dyDescent="0.25"/>
  <cols>
    <col min="1" max="1" width="10.28515625" style="61" customWidth="1"/>
    <col min="2" max="2" width="1.5703125" style="61" customWidth="1"/>
    <col min="3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1.85546875" style="61" customWidth="1"/>
    <col min="19" max="19" width="3.140625" style="61" hidden="1" customWidth="1"/>
    <col min="20" max="20" width="17.85546875" style="61" customWidth="1"/>
    <col min="21" max="21" width="6.1406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114"/>
      <c r="S5" s="114"/>
      <c r="T5" s="114"/>
      <c r="U5" s="114"/>
    </row>
    <row r="6" spans="1:21" s="64" customFormat="1" ht="27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Infos!B19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30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3.75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s="64" customFormat="1" ht="19.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7.25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8.75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18.75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8.75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10"/>
      <c r="R18" s="111"/>
      <c r="S18" s="111"/>
      <c r="T18" s="111"/>
      <c r="U18" s="112"/>
    </row>
    <row r="19" spans="1:21" s="64" customFormat="1" ht="22.5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12.7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2.7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appliqués'!AC10)</f>
        <v/>
      </c>
    </row>
    <row r="24" spans="1:21" ht="47.25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4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appliqués'!AC14)</f>
        <v/>
      </c>
    </row>
    <row r="28" spans="1:21" ht="55.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appliqués'!AC18)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36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117"/>
      <c r="F35" s="115"/>
      <c r="G35" s="151">
        <v>2</v>
      </c>
      <c r="H35" s="152"/>
      <c r="I35" s="152"/>
      <c r="J35" s="153"/>
      <c r="K35" s="117"/>
      <c r="L35" s="116"/>
      <c r="M35" s="129" t="s">
        <v>94</v>
      </c>
      <c r="N35" s="130"/>
      <c r="O35" s="116"/>
      <c r="P35" s="115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appliqués'!AC24)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56.25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117"/>
      <c r="F41" s="115"/>
      <c r="G41" s="148" t="s">
        <v>97</v>
      </c>
      <c r="H41" s="149"/>
      <c r="I41" s="149"/>
      <c r="J41" s="150"/>
      <c r="K41" s="117"/>
      <c r="L41" s="116"/>
      <c r="M41" s="129" t="s">
        <v>98</v>
      </c>
      <c r="N41" s="130"/>
      <c r="O41" s="116"/>
      <c r="P41" s="115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appliqués'!AC30)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0.75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117"/>
      <c r="F47" s="115"/>
      <c r="G47" s="148" t="s">
        <v>97</v>
      </c>
      <c r="H47" s="149"/>
      <c r="I47" s="149"/>
      <c r="J47" s="150"/>
      <c r="K47" s="117"/>
      <c r="L47" s="116"/>
      <c r="M47" s="129" t="s">
        <v>95</v>
      </c>
      <c r="N47" s="130"/>
      <c r="O47" s="116"/>
      <c r="P47" s="115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appliqués'!AC36)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41.25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4.25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9"/>
      <c r="U55" s="49">
        <f>IF(Infos!$C22="abs","abs",SUM(U23:U54))</f>
        <v>0</v>
      </c>
    </row>
  </sheetData>
  <sheetProtection algorithmName="SHA-512" hashValue="i+qD3fsuD8K4RNV6cUTxj9BIa+13SLsS2wNv5/JSroHlE5SqaB2DhDlagisiZu/PN2v30YiYPWIJGDc66QUJqw==" saltValue="cNLkfQUi7VTN4AEHFPx9pw==" spinCount="100000" sheet="1" objects="1" scenarios="1"/>
  <mergeCells count="108">
    <mergeCell ref="A55:S55"/>
    <mergeCell ref="U49:U54"/>
    <mergeCell ref="C52:E52"/>
    <mergeCell ref="F52:K52"/>
    <mergeCell ref="L52:O52"/>
    <mergeCell ref="P52:S52"/>
    <mergeCell ref="G53:J53"/>
    <mergeCell ref="M53:N53"/>
    <mergeCell ref="Q53:R53"/>
    <mergeCell ref="G47:J47"/>
    <mergeCell ref="M47:N47"/>
    <mergeCell ref="Q47:R47"/>
    <mergeCell ref="A49:B54"/>
    <mergeCell ref="C49:S51"/>
    <mergeCell ref="T49:T54"/>
    <mergeCell ref="M41:N41"/>
    <mergeCell ref="Q41:R41"/>
    <mergeCell ref="A43:B48"/>
    <mergeCell ref="C43:S45"/>
    <mergeCell ref="T43:T48"/>
    <mergeCell ref="U43:U48"/>
    <mergeCell ref="C46:E46"/>
    <mergeCell ref="F46:K46"/>
    <mergeCell ref="L46:O46"/>
    <mergeCell ref="P46:S46"/>
    <mergeCell ref="Q35:R35"/>
    <mergeCell ref="A37:B42"/>
    <mergeCell ref="C37:S39"/>
    <mergeCell ref="T37:T42"/>
    <mergeCell ref="U37:U42"/>
    <mergeCell ref="C40:E40"/>
    <mergeCell ref="F40:K40"/>
    <mergeCell ref="L40:O40"/>
    <mergeCell ref="P40:S40"/>
    <mergeCell ref="G41:J41"/>
    <mergeCell ref="A31:B36"/>
    <mergeCell ref="C31:S33"/>
    <mergeCell ref="T31:T36"/>
    <mergeCell ref="U31:U36"/>
    <mergeCell ref="C34:E34"/>
    <mergeCell ref="F34:K34"/>
    <mergeCell ref="L34:O34"/>
    <mergeCell ref="P34:S34"/>
    <mergeCell ref="G35:J35"/>
    <mergeCell ref="M35:N35"/>
    <mergeCell ref="U27:U30"/>
    <mergeCell ref="C28:E28"/>
    <mergeCell ref="F28:K28"/>
    <mergeCell ref="L28:O28"/>
    <mergeCell ref="P28:S28"/>
    <mergeCell ref="G29:J29"/>
    <mergeCell ref="M29:N29"/>
    <mergeCell ref="Q29:R29"/>
    <mergeCell ref="G25:J25"/>
    <mergeCell ref="M25:N25"/>
    <mergeCell ref="Q25:R25"/>
    <mergeCell ref="A27:B30"/>
    <mergeCell ref="C27:S27"/>
    <mergeCell ref="T27:T30"/>
    <mergeCell ref="T21:T22"/>
    <mergeCell ref="U21:U22"/>
    <mergeCell ref="A23:B26"/>
    <mergeCell ref="C23:S23"/>
    <mergeCell ref="T23:T26"/>
    <mergeCell ref="U23:U26"/>
    <mergeCell ref="C24:E24"/>
    <mergeCell ref="F24:K24"/>
    <mergeCell ref="L24:O24"/>
    <mergeCell ref="P24:S24"/>
    <mergeCell ref="A18:F18"/>
    <mergeCell ref="G18:P18"/>
    <mergeCell ref="A19:F19"/>
    <mergeCell ref="G19:P19"/>
    <mergeCell ref="Q19:U19"/>
    <mergeCell ref="A21:B22"/>
    <mergeCell ref="C21:E22"/>
    <mergeCell ref="F21:K22"/>
    <mergeCell ref="L21:O22"/>
    <mergeCell ref="P21:S22"/>
    <mergeCell ref="A17:F17"/>
    <mergeCell ref="G17:P17"/>
    <mergeCell ref="Q17:U17"/>
    <mergeCell ref="A12:F12"/>
    <mergeCell ref="A14:F14"/>
    <mergeCell ref="Q14:U14"/>
    <mergeCell ref="A15:F15"/>
    <mergeCell ref="G15:P15"/>
    <mergeCell ref="Q15:U15"/>
    <mergeCell ref="A8:F8"/>
    <mergeCell ref="G8:P8"/>
    <mergeCell ref="Q8:U8"/>
    <mergeCell ref="A9:F9"/>
    <mergeCell ref="G9:P12"/>
    <mergeCell ref="Q9:U12"/>
    <mergeCell ref="A10:F10"/>
    <mergeCell ref="A11:F11"/>
    <mergeCell ref="A16:F16"/>
    <mergeCell ref="G16:P16"/>
    <mergeCell ref="Q16:U16"/>
    <mergeCell ref="A1:F1"/>
    <mergeCell ref="G1:P4"/>
    <mergeCell ref="Q1:U1"/>
    <mergeCell ref="A2:F4"/>
    <mergeCell ref="Q2:U2"/>
    <mergeCell ref="Q3:U3"/>
    <mergeCell ref="Q4:U4"/>
    <mergeCell ref="A6:P6"/>
    <mergeCell ref="Q6:U6"/>
  </mergeCells>
  <conditionalFormatting sqref="A15:P16 A17:G19">
    <cfRule type="cellIs" dxfId="2" priority="1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opLeftCell="A17" workbookViewId="0">
      <selection activeCell="U23" sqref="U23:U54"/>
    </sheetView>
  </sheetViews>
  <sheetFormatPr baseColWidth="10" defaultColWidth="11.42578125" defaultRowHeight="13.5" x14ac:dyDescent="0.25"/>
  <cols>
    <col min="1" max="1" width="10.28515625" style="61" customWidth="1"/>
    <col min="2" max="2" width="2.28515625" style="61" customWidth="1"/>
    <col min="3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0.140625" style="61" customWidth="1"/>
    <col min="19" max="19" width="0.140625" style="61" hidden="1" customWidth="1"/>
    <col min="20" max="20" width="17.85546875" style="61" customWidth="1"/>
    <col min="21" max="21" width="6.1406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114"/>
      <c r="S5" s="114"/>
      <c r="T5" s="114"/>
      <c r="U5" s="114"/>
    </row>
    <row r="6" spans="1:21" s="64" customFormat="1" ht="28.5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Infos!B20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27.75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3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s="64" customFormat="1" ht="19.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8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7.25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19.5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9.5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10"/>
      <c r="R18" s="111"/>
      <c r="S18" s="111"/>
      <c r="T18" s="111"/>
      <c r="U18" s="112"/>
    </row>
    <row r="19" spans="1:21" s="64" customFormat="1" ht="19.5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9.7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2.7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appliqués'!AD10)</f>
        <v/>
      </c>
    </row>
    <row r="24" spans="1:21" ht="51.75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4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appliqués'!AD14)</f>
        <v/>
      </c>
    </row>
    <row r="28" spans="1:21" ht="55.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appliqués'!AD18)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34.5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117"/>
      <c r="F35" s="115"/>
      <c r="G35" s="151">
        <v>2</v>
      </c>
      <c r="H35" s="152"/>
      <c r="I35" s="152"/>
      <c r="J35" s="153"/>
      <c r="K35" s="117"/>
      <c r="L35" s="116"/>
      <c r="M35" s="129" t="s">
        <v>94</v>
      </c>
      <c r="N35" s="130"/>
      <c r="O35" s="116"/>
      <c r="P35" s="115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appliqués'!AD24)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58.5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117"/>
      <c r="F41" s="115"/>
      <c r="G41" s="148" t="s">
        <v>97</v>
      </c>
      <c r="H41" s="149"/>
      <c r="I41" s="149"/>
      <c r="J41" s="150"/>
      <c r="K41" s="117"/>
      <c r="L41" s="116"/>
      <c r="M41" s="129" t="s">
        <v>98</v>
      </c>
      <c r="N41" s="130"/>
      <c r="O41" s="116"/>
      <c r="P41" s="115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appliqués'!AD30)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2.25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117"/>
      <c r="F47" s="115"/>
      <c r="G47" s="148" t="s">
        <v>97</v>
      </c>
      <c r="H47" s="149"/>
      <c r="I47" s="149"/>
      <c r="J47" s="150"/>
      <c r="K47" s="117"/>
      <c r="L47" s="116"/>
      <c r="M47" s="129" t="s">
        <v>95</v>
      </c>
      <c r="N47" s="130"/>
      <c r="O47" s="116"/>
      <c r="P47" s="115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appliqués'!AD36)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39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5.75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9"/>
      <c r="U55" s="49">
        <f>IF(Infos!$C22="abs","abs",SUM(U23:U54))</f>
        <v>0</v>
      </c>
    </row>
  </sheetData>
  <sheetProtection algorithmName="SHA-512" hashValue="QOJd0jkdS8WOVqe5PBiaFM5jro3ljMsKr1MRaDPZiD1gY+gPp1wGdEVmEShkLWmys49YNk3IW8vKYOA7lrQTGA==" saltValue="bIIDOIV6FuygsdG9AmVvCg==" spinCount="100000" sheet="1" objects="1" scenarios="1"/>
  <mergeCells count="108">
    <mergeCell ref="A55:S55"/>
    <mergeCell ref="U49:U54"/>
    <mergeCell ref="C52:E52"/>
    <mergeCell ref="F52:K52"/>
    <mergeCell ref="L52:O52"/>
    <mergeCell ref="P52:S52"/>
    <mergeCell ref="G53:J53"/>
    <mergeCell ref="M53:N53"/>
    <mergeCell ref="Q53:R53"/>
    <mergeCell ref="G47:J47"/>
    <mergeCell ref="M47:N47"/>
    <mergeCell ref="Q47:R47"/>
    <mergeCell ref="A49:B54"/>
    <mergeCell ref="C49:S51"/>
    <mergeCell ref="T49:T54"/>
    <mergeCell ref="M41:N41"/>
    <mergeCell ref="Q41:R41"/>
    <mergeCell ref="A43:B48"/>
    <mergeCell ref="C43:S45"/>
    <mergeCell ref="T43:T48"/>
    <mergeCell ref="U43:U48"/>
    <mergeCell ref="C46:E46"/>
    <mergeCell ref="F46:K46"/>
    <mergeCell ref="L46:O46"/>
    <mergeCell ref="P46:S46"/>
    <mergeCell ref="Q35:R35"/>
    <mergeCell ref="A37:B42"/>
    <mergeCell ref="C37:S39"/>
    <mergeCell ref="T37:T42"/>
    <mergeCell ref="U37:U42"/>
    <mergeCell ref="C40:E40"/>
    <mergeCell ref="F40:K40"/>
    <mergeCell ref="L40:O40"/>
    <mergeCell ref="P40:S40"/>
    <mergeCell ref="G41:J41"/>
    <mergeCell ref="A31:B36"/>
    <mergeCell ref="C31:S33"/>
    <mergeCell ref="T31:T36"/>
    <mergeCell ref="U31:U36"/>
    <mergeCell ref="C34:E34"/>
    <mergeCell ref="F34:K34"/>
    <mergeCell ref="L34:O34"/>
    <mergeCell ref="P34:S34"/>
    <mergeCell ref="G35:J35"/>
    <mergeCell ref="M35:N35"/>
    <mergeCell ref="U27:U30"/>
    <mergeCell ref="C28:E28"/>
    <mergeCell ref="F28:K28"/>
    <mergeCell ref="L28:O28"/>
    <mergeCell ref="P28:S28"/>
    <mergeCell ref="G29:J29"/>
    <mergeCell ref="M29:N29"/>
    <mergeCell ref="Q29:R29"/>
    <mergeCell ref="G25:J25"/>
    <mergeCell ref="M25:N25"/>
    <mergeCell ref="Q25:R25"/>
    <mergeCell ref="A27:B30"/>
    <mergeCell ref="C27:S27"/>
    <mergeCell ref="T27:T30"/>
    <mergeCell ref="T21:T22"/>
    <mergeCell ref="U21:U22"/>
    <mergeCell ref="A23:B26"/>
    <mergeCell ref="C23:S23"/>
    <mergeCell ref="T23:T26"/>
    <mergeCell ref="U23:U26"/>
    <mergeCell ref="C24:E24"/>
    <mergeCell ref="F24:K24"/>
    <mergeCell ref="L24:O24"/>
    <mergeCell ref="P24:S24"/>
    <mergeCell ref="A18:F18"/>
    <mergeCell ref="G18:P18"/>
    <mergeCell ref="A19:F19"/>
    <mergeCell ref="G19:P19"/>
    <mergeCell ref="Q19:U19"/>
    <mergeCell ref="A21:B22"/>
    <mergeCell ref="C21:E22"/>
    <mergeCell ref="F21:K22"/>
    <mergeCell ref="L21:O22"/>
    <mergeCell ref="P21:S22"/>
    <mergeCell ref="A17:F17"/>
    <mergeCell ref="G17:P17"/>
    <mergeCell ref="Q17:U17"/>
    <mergeCell ref="A12:F12"/>
    <mergeCell ref="A14:F14"/>
    <mergeCell ref="Q14:U14"/>
    <mergeCell ref="A15:F15"/>
    <mergeCell ref="G15:P15"/>
    <mergeCell ref="Q15:U15"/>
    <mergeCell ref="A8:F8"/>
    <mergeCell ref="G8:P8"/>
    <mergeCell ref="Q8:U8"/>
    <mergeCell ref="A9:F9"/>
    <mergeCell ref="G9:P12"/>
    <mergeCell ref="Q9:U12"/>
    <mergeCell ref="A10:F10"/>
    <mergeCell ref="A11:F11"/>
    <mergeCell ref="A16:F16"/>
    <mergeCell ref="G16:P16"/>
    <mergeCell ref="Q16:U16"/>
    <mergeCell ref="A1:F1"/>
    <mergeCell ref="G1:P4"/>
    <mergeCell ref="Q1:U1"/>
    <mergeCell ref="A2:F4"/>
    <mergeCell ref="Q2:U2"/>
    <mergeCell ref="Q3:U3"/>
    <mergeCell ref="Q4:U4"/>
    <mergeCell ref="A6:P6"/>
    <mergeCell ref="Q6:U6"/>
  </mergeCells>
  <conditionalFormatting sqref="A15:P16 A17:G19">
    <cfRule type="cellIs" dxfId="1" priority="1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opLeftCell="A6" workbookViewId="0">
      <selection activeCell="U23" sqref="U23:U54"/>
    </sheetView>
  </sheetViews>
  <sheetFormatPr baseColWidth="10" defaultColWidth="11.42578125" defaultRowHeight="13.5" x14ac:dyDescent="0.25"/>
  <cols>
    <col min="1" max="1" width="10.28515625" style="61" customWidth="1"/>
    <col min="2" max="2" width="3.140625" style="61" customWidth="1"/>
    <col min="3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0.140625" style="61" customWidth="1"/>
    <col min="19" max="19" width="3.140625" style="61" hidden="1" customWidth="1"/>
    <col min="20" max="20" width="17.85546875" style="61" customWidth="1"/>
    <col min="21" max="21" width="6.1406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114"/>
      <c r="S5" s="114"/>
      <c r="T5" s="114"/>
      <c r="U5" s="114"/>
    </row>
    <row r="6" spans="1:21" s="64" customFormat="1" ht="24.75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Infos!B21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28.5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6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s="64" customFormat="1" ht="15.7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8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8.75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15.75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8.75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10"/>
      <c r="R18" s="111"/>
      <c r="S18" s="111"/>
      <c r="T18" s="111"/>
      <c r="U18" s="112"/>
    </row>
    <row r="19" spans="1:21" s="64" customFormat="1" ht="21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12.7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2.7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appliqués'!AE10)</f>
        <v/>
      </c>
    </row>
    <row r="24" spans="1:21" ht="48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4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appliqués'!AE14)</f>
        <v/>
      </c>
    </row>
    <row r="28" spans="1:21" ht="59.2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appliqués'!AE18)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34.5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117"/>
      <c r="F35" s="115"/>
      <c r="G35" s="151">
        <v>2</v>
      </c>
      <c r="H35" s="152"/>
      <c r="I35" s="152"/>
      <c r="J35" s="153"/>
      <c r="K35" s="117"/>
      <c r="L35" s="116"/>
      <c r="M35" s="129" t="s">
        <v>94</v>
      </c>
      <c r="N35" s="130"/>
      <c r="O35" s="116"/>
      <c r="P35" s="115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appliqués'!AE24)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58.5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117"/>
      <c r="F41" s="115"/>
      <c r="G41" s="148" t="s">
        <v>97</v>
      </c>
      <c r="H41" s="149"/>
      <c r="I41" s="149"/>
      <c r="J41" s="150"/>
      <c r="K41" s="117"/>
      <c r="L41" s="116"/>
      <c r="M41" s="129" t="s">
        <v>98</v>
      </c>
      <c r="N41" s="130"/>
      <c r="O41" s="116"/>
      <c r="P41" s="115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appliqués'!AE30)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2.25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117"/>
      <c r="F47" s="115"/>
      <c r="G47" s="148" t="s">
        <v>97</v>
      </c>
      <c r="H47" s="149"/>
      <c r="I47" s="149"/>
      <c r="J47" s="150"/>
      <c r="K47" s="117"/>
      <c r="L47" s="116"/>
      <c r="M47" s="129" t="s">
        <v>95</v>
      </c>
      <c r="N47" s="130"/>
      <c r="O47" s="116"/>
      <c r="P47" s="115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appliqués'!AE36)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41.25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5.75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9"/>
      <c r="U55" s="49">
        <f>IF(Infos!$C22="abs","abs",SUM(U23:U54))</f>
        <v>0</v>
      </c>
    </row>
  </sheetData>
  <sheetProtection algorithmName="SHA-512" hashValue="kwektLDxnxV3+aRZc3pf28iMO3tzZJaynypJZnPxto+9h5DQJJs4wAPAayWFlnIdp5PJXlNrKS+rRwgIag8Cvg==" saltValue="4YC10bq5ZvY2FX+3dv2y8w==" spinCount="100000" sheet="1" objects="1" scenarios="1"/>
  <mergeCells count="108">
    <mergeCell ref="A55:S55"/>
    <mergeCell ref="U49:U54"/>
    <mergeCell ref="C52:E52"/>
    <mergeCell ref="F52:K52"/>
    <mergeCell ref="L52:O52"/>
    <mergeCell ref="P52:S52"/>
    <mergeCell ref="G53:J53"/>
    <mergeCell ref="M53:N53"/>
    <mergeCell ref="Q53:R53"/>
    <mergeCell ref="G47:J47"/>
    <mergeCell ref="M47:N47"/>
    <mergeCell ref="Q47:R47"/>
    <mergeCell ref="A49:B54"/>
    <mergeCell ref="C49:S51"/>
    <mergeCell ref="T49:T54"/>
    <mergeCell ref="M41:N41"/>
    <mergeCell ref="Q41:R41"/>
    <mergeCell ref="A43:B48"/>
    <mergeCell ref="C43:S45"/>
    <mergeCell ref="T43:T48"/>
    <mergeCell ref="U43:U48"/>
    <mergeCell ref="C46:E46"/>
    <mergeCell ref="F46:K46"/>
    <mergeCell ref="L46:O46"/>
    <mergeCell ref="P46:S46"/>
    <mergeCell ref="Q35:R35"/>
    <mergeCell ref="A37:B42"/>
    <mergeCell ref="C37:S39"/>
    <mergeCell ref="T37:T42"/>
    <mergeCell ref="U37:U42"/>
    <mergeCell ref="C40:E40"/>
    <mergeCell ref="F40:K40"/>
    <mergeCell ref="L40:O40"/>
    <mergeCell ref="P40:S40"/>
    <mergeCell ref="G41:J41"/>
    <mergeCell ref="A31:B36"/>
    <mergeCell ref="C31:S33"/>
    <mergeCell ref="T31:T36"/>
    <mergeCell ref="U31:U36"/>
    <mergeCell ref="C34:E34"/>
    <mergeCell ref="F34:K34"/>
    <mergeCell ref="L34:O34"/>
    <mergeCell ref="P34:S34"/>
    <mergeCell ref="G35:J35"/>
    <mergeCell ref="M35:N35"/>
    <mergeCell ref="U27:U30"/>
    <mergeCell ref="C28:E28"/>
    <mergeCell ref="F28:K28"/>
    <mergeCell ref="L28:O28"/>
    <mergeCell ref="P28:S28"/>
    <mergeCell ref="G29:J29"/>
    <mergeCell ref="M29:N29"/>
    <mergeCell ref="Q29:R29"/>
    <mergeCell ref="G25:J25"/>
    <mergeCell ref="M25:N25"/>
    <mergeCell ref="Q25:R25"/>
    <mergeCell ref="A27:B30"/>
    <mergeCell ref="C27:S27"/>
    <mergeCell ref="T27:T30"/>
    <mergeCell ref="T21:T22"/>
    <mergeCell ref="U21:U22"/>
    <mergeCell ref="A23:B26"/>
    <mergeCell ref="C23:S23"/>
    <mergeCell ref="T23:T26"/>
    <mergeCell ref="U23:U26"/>
    <mergeCell ref="C24:E24"/>
    <mergeCell ref="F24:K24"/>
    <mergeCell ref="L24:O24"/>
    <mergeCell ref="P24:S24"/>
    <mergeCell ref="A18:F18"/>
    <mergeCell ref="G18:P18"/>
    <mergeCell ref="A19:F19"/>
    <mergeCell ref="G19:P19"/>
    <mergeCell ref="Q19:U19"/>
    <mergeCell ref="A21:B22"/>
    <mergeCell ref="C21:E22"/>
    <mergeCell ref="F21:K22"/>
    <mergeCell ref="L21:O22"/>
    <mergeCell ref="P21:S22"/>
    <mergeCell ref="A17:F17"/>
    <mergeCell ref="G17:P17"/>
    <mergeCell ref="Q17:U17"/>
    <mergeCell ref="A12:F12"/>
    <mergeCell ref="A14:F14"/>
    <mergeCell ref="Q14:U14"/>
    <mergeCell ref="A15:F15"/>
    <mergeCell ref="G15:P15"/>
    <mergeCell ref="Q15:U15"/>
    <mergeCell ref="A8:F8"/>
    <mergeCell ref="G8:P8"/>
    <mergeCell ref="Q8:U8"/>
    <mergeCell ref="A9:F9"/>
    <mergeCell ref="G9:P12"/>
    <mergeCell ref="Q9:U12"/>
    <mergeCell ref="A10:F10"/>
    <mergeCell ref="A11:F11"/>
    <mergeCell ref="A16:F16"/>
    <mergeCell ref="G16:P16"/>
    <mergeCell ref="Q16:U16"/>
    <mergeCell ref="A1:F1"/>
    <mergeCell ref="G1:P4"/>
    <mergeCell ref="Q1:U1"/>
    <mergeCell ref="A2:F4"/>
    <mergeCell ref="Q2:U2"/>
    <mergeCell ref="Q3:U3"/>
    <mergeCell ref="Q4:U4"/>
    <mergeCell ref="A6:P6"/>
    <mergeCell ref="Q6:U6"/>
  </mergeCells>
  <conditionalFormatting sqref="A15:P16 A17:G19">
    <cfRule type="cellIs" dxfId="0" priority="1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indexed="42"/>
  </sheetPr>
  <dimension ref="A1:AF44"/>
  <sheetViews>
    <sheetView showGridLines="0" workbookViewId="0">
      <selection activeCell="AB10" sqref="AB10:AB13"/>
    </sheetView>
  </sheetViews>
  <sheetFormatPr baseColWidth="10" defaultRowHeight="13.5" x14ac:dyDescent="0.25"/>
  <cols>
    <col min="1" max="1" width="10.5703125" style="52" customWidth="1"/>
    <col min="2" max="2" width="2.28515625" customWidth="1"/>
    <col min="3" max="3" width="2.5703125" customWidth="1"/>
    <col min="4" max="4" width="13.5703125" customWidth="1"/>
    <col min="5" max="5" width="1.5703125" customWidth="1"/>
    <col min="6" max="6" width="1.140625" customWidth="1"/>
    <col min="7" max="7" width="3.28515625" customWidth="1"/>
    <col min="8" max="8" width="4.42578125" customWidth="1"/>
    <col min="9" max="9" width="3.7109375" customWidth="1"/>
    <col min="10" max="10" width="5.5703125" customWidth="1"/>
    <col min="11" max="11" width="0.85546875" customWidth="1"/>
    <col min="12" max="12" width="2.28515625" style="53" customWidth="1"/>
    <col min="13" max="13" width="5.140625" style="53" customWidth="1"/>
    <col min="14" max="14" width="8.28515625" style="53" customWidth="1"/>
    <col min="15" max="15" width="2.140625" style="53" customWidth="1"/>
    <col min="16" max="16" width="1.140625" customWidth="1"/>
    <col min="18" max="18" width="9.42578125" customWidth="1"/>
    <col min="19" max="19" width="1.7109375" customWidth="1"/>
    <col min="20" max="31" width="4.7109375" customWidth="1"/>
  </cols>
  <sheetData>
    <row r="1" spans="1:32" ht="19.5" customHeight="1" x14ac:dyDescent="0.25">
      <c r="A1" s="86"/>
      <c r="B1" s="84"/>
      <c r="C1" s="84"/>
      <c r="D1" s="84"/>
      <c r="E1" s="84"/>
      <c r="F1" s="84"/>
      <c r="G1" s="84"/>
      <c r="H1" s="84"/>
      <c r="I1" s="84"/>
      <c r="J1" s="84"/>
      <c r="K1" s="84"/>
      <c r="L1" s="83"/>
      <c r="M1" s="83"/>
      <c r="N1" s="83"/>
      <c r="O1" s="83"/>
      <c r="P1" s="84"/>
      <c r="Q1" s="84"/>
      <c r="R1" s="84"/>
      <c r="S1" s="84"/>
      <c r="T1" s="160" t="s">
        <v>54</v>
      </c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</row>
    <row r="2" spans="1:32" x14ac:dyDescent="0.25">
      <c r="A2" s="82" t="str">
        <f>Infos!B5</f>
        <v>MC Pâtisserie-Glacerie-Chocolaterie, Confiserie spécialisée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  <c r="O2" s="83"/>
      <c r="P2" s="84"/>
      <c r="Q2" s="85" t="s">
        <v>53</v>
      </c>
      <c r="R2" s="97">
        <f>Infos!F3</f>
        <v>0</v>
      </c>
      <c r="S2" s="97"/>
      <c r="T2" s="182">
        <f>Infos!E17</f>
        <v>0</v>
      </c>
      <c r="U2" s="182"/>
      <c r="V2" s="182"/>
      <c r="W2" s="182"/>
      <c r="X2" s="182"/>
      <c r="Y2" s="182"/>
      <c r="Z2" s="187"/>
      <c r="AA2" s="187"/>
      <c r="AB2" s="187"/>
      <c r="AC2" s="187"/>
      <c r="AD2" s="187"/>
      <c r="AE2" s="188"/>
    </row>
    <row r="3" spans="1:32" ht="13.5" customHeight="1" x14ac:dyDescent="0.25">
      <c r="A3" s="86"/>
      <c r="B3" s="84"/>
      <c r="C3" s="84"/>
      <c r="D3" s="84"/>
      <c r="E3" s="84"/>
      <c r="F3" s="84"/>
      <c r="G3" s="84"/>
      <c r="H3" s="84"/>
      <c r="I3" s="84"/>
      <c r="J3" s="84"/>
      <c r="K3" s="84"/>
      <c r="L3" s="83"/>
      <c r="M3" s="83"/>
      <c r="N3" s="83"/>
      <c r="O3" s="83"/>
      <c r="P3" s="84"/>
      <c r="Q3" s="84"/>
      <c r="R3" s="84"/>
      <c r="S3" s="84"/>
      <c r="T3" s="182">
        <f>Infos!E18</f>
        <v>0</v>
      </c>
      <c r="U3" s="182"/>
      <c r="V3" s="182"/>
      <c r="W3" s="182"/>
      <c r="X3" s="182"/>
      <c r="Y3" s="182"/>
      <c r="Z3" s="183"/>
      <c r="AA3" s="183"/>
      <c r="AB3" s="183"/>
      <c r="AC3" s="183"/>
      <c r="AD3" s="183"/>
      <c r="AE3" s="184"/>
    </row>
    <row r="4" spans="1:32" x14ac:dyDescent="0.25">
      <c r="A4" s="161" t="str">
        <f>Infos!F5</f>
        <v>E1 - Arts appliqués</v>
      </c>
      <c r="B4" s="161"/>
      <c r="C4" s="161"/>
      <c r="D4" s="161"/>
      <c r="E4" s="161"/>
      <c r="F4" s="161"/>
      <c r="G4" s="161"/>
      <c r="H4" s="161"/>
      <c r="I4" s="161"/>
      <c r="J4" s="161"/>
      <c r="K4" s="84"/>
      <c r="L4" s="83"/>
      <c r="M4" s="83"/>
      <c r="N4" s="83"/>
      <c r="O4" s="83"/>
      <c r="P4" s="84"/>
      <c r="Q4" s="85" t="s">
        <v>16</v>
      </c>
      <c r="R4" s="98">
        <f>Infos!B7</f>
        <v>0</v>
      </c>
      <c r="S4" s="98"/>
      <c r="T4" s="182">
        <f>Infos!E19</f>
        <v>0</v>
      </c>
      <c r="U4" s="182"/>
      <c r="V4" s="182"/>
      <c r="W4" s="182"/>
      <c r="X4" s="182"/>
      <c r="Y4" s="182"/>
      <c r="Z4" s="187"/>
      <c r="AA4" s="187"/>
      <c r="AB4" s="187"/>
      <c r="AC4" s="187"/>
      <c r="AD4" s="187"/>
      <c r="AE4" s="188"/>
    </row>
    <row r="5" spans="1:32" ht="14.25" customHeight="1" x14ac:dyDescent="0.25">
      <c r="A5" s="87"/>
      <c r="B5" s="84"/>
      <c r="C5" s="84"/>
      <c r="D5" s="84"/>
      <c r="E5" s="84"/>
      <c r="F5" s="84"/>
      <c r="G5" s="84"/>
      <c r="H5" s="84"/>
      <c r="I5" s="84"/>
      <c r="J5" s="84"/>
      <c r="K5" s="84"/>
      <c r="L5" s="83"/>
      <c r="M5" s="83"/>
      <c r="N5" s="83"/>
      <c r="O5" s="83"/>
      <c r="P5" s="84"/>
      <c r="Q5" s="84"/>
      <c r="R5" s="84"/>
      <c r="S5" s="84"/>
      <c r="T5" s="182">
        <f>Infos!E20</f>
        <v>0</v>
      </c>
      <c r="U5" s="182"/>
      <c r="V5" s="182"/>
      <c r="W5" s="182"/>
      <c r="X5" s="182"/>
      <c r="Y5" s="182"/>
      <c r="Z5" s="183"/>
      <c r="AA5" s="183"/>
      <c r="AB5" s="183"/>
      <c r="AC5" s="183"/>
      <c r="AD5" s="183"/>
      <c r="AE5" s="184"/>
    </row>
    <row r="6" spans="1:32" ht="16.5" customHeight="1" x14ac:dyDescent="0.2">
      <c r="A6" s="88" t="s">
        <v>52</v>
      </c>
      <c r="B6" s="89"/>
      <c r="C6" s="162">
        <f>Infos!F7</f>
        <v>0</v>
      </c>
      <c r="D6" s="162"/>
      <c r="E6" s="162"/>
      <c r="F6" s="162"/>
      <c r="G6" s="162"/>
      <c r="H6" s="162"/>
      <c r="I6" s="162"/>
      <c r="J6" s="162"/>
      <c r="K6" s="89"/>
      <c r="L6" s="90"/>
      <c r="M6" s="90"/>
      <c r="N6" s="90"/>
      <c r="O6" s="90"/>
      <c r="P6" s="89"/>
      <c r="Q6" s="89"/>
      <c r="R6" s="89"/>
      <c r="S6" s="89"/>
      <c r="T6" s="182">
        <f>Infos!E21</f>
        <v>0</v>
      </c>
      <c r="U6" s="182"/>
      <c r="V6" s="182"/>
      <c r="W6" s="182"/>
      <c r="X6" s="182"/>
      <c r="Y6" s="182"/>
      <c r="Z6" s="185"/>
      <c r="AA6" s="186"/>
      <c r="AB6" s="186"/>
      <c r="AC6" s="186"/>
      <c r="AD6" s="186"/>
      <c r="AE6" s="186"/>
      <c r="AF6" s="81"/>
    </row>
    <row r="7" spans="1:32" ht="21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64" t="s">
        <v>13</v>
      </c>
      <c r="Q7" s="165"/>
      <c r="R7" s="165"/>
      <c r="S7" s="166"/>
      <c r="T7" s="72">
        <f>Infos!$B10</f>
        <v>0</v>
      </c>
      <c r="U7" s="72">
        <f>Infos!$B11</f>
        <v>0</v>
      </c>
      <c r="V7" s="72">
        <f>Infos!$B12</f>
        <v>0</v>
      </c>
      <c r="W7" s="72">
        <f>Infos!$B13</f>
        <v>0</v>
      </c>
      <c r="X7" s="72">
        <f>Infos!$B14</f>
        <v>0</v>
      </c>
      <c r="Y7" s="72">
        <f>Infos!$B15</f>
        <v>0</v>
      </c>
      <c r="Z7" s="72">
        <f>Infos!$B16</f>
        <v>0</v>
      </c>
      <c r="AA7" s="72">
        <f>Infos!$B17</f>
        <v>0</v>
      </c>
      <c r="AB7" s="72">
        <f>Infos!$B18</f>
        <v>0</v>
      </c>
      <c r="AC7" s="72">
        <f>Infos!$B19</f>
        <v>0</v>
      </c>
      <c r="AD7" s="72">
        <f>Infos!$B20</f>
        <v>0</v>
      </c>
      <c r="AE7" s="72">
        <f>Infos!$B21</f>
        <v>0</v>
      </c>
    </row>
    <row r="8" spans="1:32" ht="15.75" customHeight="1" x14ac:dyDescent="0.2">
      <c r="A8" s="135" t="s">
        <v>0</v>
      </c>
      <c r="B8" s="136"/>
      <c r="C8" s="139" t="s">
        <v>102</v>
      </c>
      <c r="D8" s="140"/>
      <c r="E8" s="141"/>
      <c r="F8" s="139" t="s">
        <v>103</v>
      </c>
      <c r="G8" s="140"/>
      <c r="H8" s="140"/>
      <c r="I8" s="140"/>
      <c r="J8" s="140"/>
      <c r="K8" s="141"/>
      <c r="L8" s="139" t="s">
        <v>104</v>
      </c>
      <c r="M8" s="140"/>
      <c r="N8" s="140"/>
      <c r="O8" s="141"/>
      <c r="P8" s="139" t="s">
        <v>105</v>
      </c>
      <c r="Q8" s="140"/>
      <c r="R8" s="140"/>
      <c r="S8" s="141"/>
      <c r="T8" s="127" t="s">
        <v>5</v>
      </c>
      <c r="U8" s="127" t="s">
        <v>6</v>
      </c>
      <c r="V8" s="127" t="s">
        <v>7</v>
      </c>
      <c r="W8" s="127" t="s">
        <v>8</v>
      </c>
      <c r="X8" s="127" t="s">
        <v>9</v>
      </c>
      <c r="Y8" s="127" t="s">
        <v>10</v>
      </c>
      <c r="Z8" s="127" t="s">
        <v>11</v>
      </c>
      <c r="AA8" s="127" t="s">
        <v>12</v>
      </c>
      <c r="AB8" s="179">
        <v>9</v>
      </c>
      <c r="AC8" s="181">
        <v>10</v>
      </c>
      <c r="AD8" s="163">
        <v>11</v>
      </c>
      <c r="AE8" s="163">
        <v>12</v>
      </c>
    </row>
    <row r="9" spans="1:32" ht="15.75" customHeight="1" x14ac:dyDescent="0.2">
      <c r="A9" s="137"/>
      <c r="B9" s="138"/>
      <c r="C9" s="142"/>
      <c r="D9" s="143"/>
      <c r="E9" s="144"/>
      <c r="F9" s="142"/>
      <c r="G9" s="143"/>
      <c r="H9" s="143"/>
      <c r="I9" s="143"/>
      <c r="J9" s="143"/>
      <c r="K9" s="144"/>
      <c r="L9" s="142"/>
      <c r="M9" s="143"/>
      <c r="N9" s="143"/>
      <c r="O9" s="144"/>
      <c r="P9" s="142"/>
      <c r="Q9" s="143"/>
      <c r="R9" s="143"/>
      <c r="S9" s="144"/>
      <c r="T9" s="128"/>
      <c r="U9" s="128">
        <v>2</v>
      </c>
      <c r="V9" s="128">
        <v>2</v>
      </c>
      <c r="W9" s="128">
        <v>1</v>
      </c>
      <c r="X9" s="128">
        <v>0</v>
      </c>
      <c r="Y9" s="128">
        <v>2</v>
      </c>
      <c r="Z9" s="128">
        <v>1</v>
      </c>
      <c r="AA9" s="128">
        <v>2</v>
      </c>
      <c r="AB9" s="180"/>
      <c r="AC9" s="181"/>
      <c r="AD9" s="163"/>
      <c r="AE9" s="163"/>
    </row>
    <row r="10" spans="1:32" ht="12.75" customHeight="1" x14ac:dyDescent="0.2">
      <c r="A10" s="189" t="s">
        <v>61</v>
      </c>
      <c r="B10" s="190"/>
      <c r="C10" s="167" t="s">
        <v>88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9"/>
      <c r="T10" s="157" t="str">
        <f>IF(Infos!$C$10="abs","abs","")</f>
        <v/>
      </c>
      <c r="U10" s="157" t="str">
        <f>IF(Infos!$C$11="abs","abs","")</f>
        <v/>
      </c>
      <c r="V10" s="157" t="str">
        <f>IF(Infos!$C$12="abs","abs","")</f>
        <v/>
      </c>
      <c r="W10" s="157" t="str">
        <f>IF(Infos!$C$13="abs","abs","")</f>
        <v/>
      </c>
      <c r="X10" s="157" t="str">
        <f>IF(Infos!$C$14="abs","abs","")</f>
        <v/>
      </c>
      <c r="Y10" s="157" t="str">
        <f>IF(Infos!$C$15="abs","abs","")</f>
        <v/>
      </c>
      <c r="Z10" s="157" t="str">
        <f>IF(Infos!$C$16="abs","abs","")</f>
        <v/>
      </c>
      <c r="AA10" s="157" t="str">
        <f>IF(Infos!$C$17="abs","abs","")</f>
        <v/>
      </c>
      <c r="AB10" s="157" t="str">
        <f>IF(Infos!$C$18="abs","abs","")</f>
        <v/>
      </c>
      <c r="AC10" s="157" t="str">
        <f>IF(Infos!$C$19="abs","abs","")</f>
        <v/>
      </c>
      <c r="AD10" s="157" t="str">
        <f>IF(Infos!$C$20="abs","abs","")</f>
        <v/>
      </c>
      <c r="AE10" s="157" t="str">
        <f>IF(Infos!$C$21="abs","abs","")</f>
        <v/>
      </c>
    </row>
    <row r="11" spans="1:32" ht="43.5" customHeight="1" x14ac:dyDescent="0.2">
      <c r="A11" s="191"/>
      <c r="B11" s="192"/>
      <c r="C11" s="132" t="s">
        <v>57</v>
      </c>
      <c r="D11" s="133"/>
      <c r="E11" s="134"/>
      <c r="F11" s="132" t="s">
        <v>58</v>
      </c>
      <c r="G11" s="133"/>
      <c r="H11" s="133"/>
      <c r="I11" s="133"/>
      <c r="J11" s="133"/>
      <c r="K11" s="134"/>
      <c r="L11" s="132" t="s">
        <v>59</v>
      </c>
      <c r="M11" s="133"/>
      <c r="N11" s="133"/>
      <c r="O11" s="134"/>
      <c r="P11" s="132" t="s">
        <v>60</v>
      </c>
      <c r="Q11" s="133"/>
      <c r="R11" s="133"/>
      <c r="S11" s="134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</row>
    <row r="12" spans="1:32" ht="14.25" customHeight="1" x14ac:dyDescent="0.25">
      <c r="A12" s="191"/>
      <c r="B12" s="192"/>
      <c r="C12" s="40"/>
      <c r="D12" s="54" t="s">
        <v>96</v>
      </c>
      <c r="E12" s="55"/>
      <c r="F12" s="50"/>
      <c r="G12" s="198">
        <v>2</v>
      </c>
      <c r="H12" s="202"/>
      <c r="I12" s="202"/>
      <c r="J12" s="130"/>
      <c r="K12" s="55"/>
      <c r="L12" s="50"/>
      <c r="M12" s="129" t="s">
        <v>94</v>
      </c>
      <c r="N12" s="130"/>
      <c r="O12" s="50"/>
      <c r="P12" s="56"/>
      <c r="Q12" s="198" t="s">
        <v>100</v>
      </c>
      <c r="R12" s="130"/>
      <c r="S12" s="41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</row>
    <row r="13" spans="1:32" ht="5.25" customHeight="1" x14ac:dyDescent="0.25">
      <c r="A13" s="193"/>
      <c r="B13" s="194"/>
      <c r="C13" s="57"/>
      <c r="D13" s="51"/>
      <c r="E13" s="58"/>
      <c r="F13" s="59"/>
      <c r="G13" s="43"/>
      <c r="H13" s="43"/>
      <c r="I13" s="44"/>
      <c r="J13" s="43"/>
      <c r="K13" s="58"/>
      <c r="L13" s="51"/>
      <c r="M13" s="51"/>
      <c r="N13" s="51"/>
      <c r="O13" s="51"/>
      <c r="P13" s="59"/>
      <c r="Q13" s="51"/>
      <c r="R13" s="43"/>
      <c r="S13" s="58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</row>
    <row r="14" spans="1:32" ht="12" customHeight="1" x14ac:dyDescent="0.2">
      <c r="A14" s="189" t="s">
        <v>62</v>
      </c>
      <c r="B14" s="190"/>
      <c r="C14" s="173" t="s">
        <v>89</v>
      </c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5"/>
      <c r="T14" s="157" t="str">
        <f>IF(Infos!$C$10="abs","abs","")</f>
        <v/>
      </c>
      <c r="U14" s="157" t="str">
        <f>IF(Infos!$C$11="abs","abs","")</f>
        <v/>
      </c>
      <c r="V14" s="157" t="str">
        <f>IF(Infos!$C$12="abs","abs","")</f>
        <v/>
      </c>
      <c r="W14" s="157" t="str">
        <f>IF(Infos!$C$13="abs","abs","")</f>
        <v/>
      </c>
      <c r="X14" s="157" t="str">
        <f>IF(Infos!$C$14="abs","abs","")</f>
        <v/>
      </c>
      <c r="Y14" s="157" t="str">
        <f>IF(Infos!$C$15="abs","abs","")</f>
        <v/>
      </c>
      <c r="Z14" s="157" t="str">
        <f>IF(Infos!$C$16="abs","abs","")</f>
        <v/>
      </c>
      <c r="AA14" s="157" t="str">
        <f>IF(Infos!$C$17="abs","abs","")</f>
        <v/>
      </c>
      <c r="AB14" s="157" t="str">
        <f>IF(Infos!$C$18="abs","abs","")</f>
        <v/>
      </c>
      <c r="AC14" s="157" t="str">
        <f>IF(Infos!$C$19="abs","abs","")</f>
        <v/>
      </c>
      <c r="AD14" s="157" t="str">
        <f>IF(Infos!$C$20="abs","abs","")</f>
        <v/>
      </c>
      <c r="AE14" s="157" t="str">
        <f>IF(Infos!$C$21="abs","abs","")</f>
        <v/>
      </c>
    </row>
    <row r="15" spans="1:32" ht="41.25" customHeight="1" x14ac:dyDescent="0.2">
      <c r="A15" s="191"/>
      <c r="B15" s="192"/>
      <c r="C15" s="145" t="s">
        <v>67</v>
      </c>
      <c r="D15" s="146"/>
      <c r="E15" s="147"/>
      <c r="F15" s="145" t="s">
        <v>68</v>
      </c>
      <c r="G15" s="146"/>
      <c r="H15" s="146"/>
      <c r="I15" s="146"/>
      <c r="J15" s="146"/>
      <c r="K15" s="147"/>
      <c r="L15" s="145" t="s">
        <v>69</v>
      </c>
      <c r="M15" s="146"/>
      <c r="N15" s="146"/>
      <c r="O15" s="147"/>
      <c r="P15" s="145" t="s">
        <v>70</v>
      </c>
      <c r="Q15" s="146"/>
      <c r="R15" s="146"/>
      <c r="S15" s="147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</row>
    <row r="16" spans="1:32" ht="12.75" customHeight="1" x14ac:dyDescent="0.25">
      <c r="A16" s="191"/>
      <c r="B16" s="192"/>
      <c r="C16" s="40"/>
      <c r="D16" s="54" t="s">
        <v>96</v>
      </c>
      <c r="E16" s="41"/>
      <c r="F16" s="42"/>
      <c r="G16" s="151">
        <v>2</v>
      </c>
      <c r="H16" s="152"/>
      <c r="I16" s="152"/>
      <c r="J16" s="153"/>
      <c r="K16" s="41"/>
      <c r="L16" s="42"/>
      <c r="M16" s="129" t="s">
        <v>94</v>
      </c>
      <c r="N16" s="130"/>
      <c r="O16" s="41"/>
      <c r="P16" s="42"/>
      <c r="Q16" s="198" t="s">
        <v>100</v>
      </c>
      <c r="R16" s="130"/>
      <c r="S16" s="41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</row>
    <row r="17" spans="1:31" ht="5.25" customHeight="1" x14ac:dyDescent="0.25">
      <c r="A17" s="193"/>
      <c r="B17" s="194"/>
      <c r="C17" s="57"/>
      <c r="D17" s="51"/>
      <c r="E17" s="58"/>
      <c r="F17" s="59"/>
      <c r="G17" s="43"/>
      <c r="H17" s="43"/>
      <c r="I17" s="44"/>
      <c r="J17" s="43"/>
      <c r="K17" s="58"/>
      <c r="L17" s="59"/>
      <c r="M17" s="51"/>
      <c r="N17" s="51"/>
      <c r="O17" s="58"/>
      <c r="P17" s="59"/>
      <c r="Q17" s="51"/>
      <c r="R17" s="43"/>
      <c r="S17" s="58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</row>
    <row r="18" spans="1:31" ht="5.25" customHeight="1" x14ac:dyDescent="0.2">
      <c r="A18" s="189" t="s">
        <v>63</v>
      </c>
      <c r="B18" s="190"/>
      <c r="C18" s="173" t="s">
        <v>90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5"/>
      <c r="T18" s="157" t="str">
        <f>IF(Infos!$C$10="abs","abs","")</f>
        <v/>
      </c>
      <c r="U18" s="157" t="str">
        <f>IF(Infos!$C$11="abs","abs","")</f>
        <v/>
      </c>
      <c r="V18" s="157" t="str">
        <f>IF(Infos!$C$12="abs","abs","")</f>
        <v/>
      </c>
      <c r="W18" s="157" t="str">
        <f>IF(Infos!$C$13="abs","abs","")</f>
        <v/>
      </c>
      <c r="X18" s="157" t="str">
        <f>IF(Infos!$C$14="abs","abs","")</f>
        <v/>
      </c>
      <c r="Y18" s="157" t="str">
        <f>IF(Infos!$C$15="abs","abs","")</f>
        <v/>
      </c>
      <c r="Z18" s="157" t="str">
        <f>IF(Infos!$C$16="abs","abs","")</f>
        <v/>
      </c>
      <c r="AA18" s="157" t="str">
        <f>IF(Infos!$C$17="abs","abs","")</f>
        <v/>
      </c>
      <c r="AB18" s="157" t="str">
        <f>IF(Infos!$C$18="abs","abs","")</f>
        <v/>
      </c>
      <c r="AC18" s="157" t="str">
        <f>IF(Infos!$C$19="abs","abs","")</f>
        <v/>
      </c>
      <c r="AD18" s="157" t="str">
        <f>IF(Infos!$C$20="abs","abs","")</f>
        <v/>
      </c>
      <c r="AE18" s="157" t="str">
        <f>IF(Infos!$C$21="abs","abs","")</f>
        <v/>
      </c>
    </row>
    <row r="19" spans="1:31" ht="5.25" customHeight="1" x14ac:dyDescent="0.2">
      <c r="A19" s="191"/>
      <c r="B19" s="192"/>
      <c r="C19" s="176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</row>
    <row r="20" spans="1:31" ht="5.25" hidden="1" customHeight="1" x14ac:dyDescent="0.2">
      <c r="A20" s="191"/>
      <c r="B20" s="192"/>
      <c r="C20" s="176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</row>
    <row r="21" spans="1:31" ht="38.25" customHeight="1" x14ac:dyDescent="0.2">
      <c r="A21" s="191"/>
      <c r="B21" s="192"/>
      <c r="C21" s="132" t="s">
        <v>71</v>
      </c>
      <c r="D21" s="133"/>
      <c r="E21" s="134"/>
      <c r="F21" s="132" t="s">
        <v>72</v>
      </c>
      <c r="G21" s="133"/>
      <c r="H21" s="133"/>
      <c r="I21" s="133"/>
      <c r="J21" s="133"/>
      <c r="K21" s="134"/>
      <c r="L21" s="132" t="s">
        <v>74</v>
      </c>
      <c r="M21" s="133"/>
      <c r="N21" s="133"/>
      <c r="O21" s="134"/>
      <c r="P21" s="132" t="s">
        <v>73</v>
      </c>
      <c r="Q21" s="133"/>
      <c r="R21" s="133"/>
      <c r="S21" s="134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</row>
    <row r="22" spans="1:31" ht="13.5" customHeight="1" x14ac:dyDescent="0.25">
      <c r="A22" s="191"/>
      <c r="B22" s="192"/>
      <c r="C22" s="40"/>
      <c r="D22" s="54" t="s">
        <v>96</v>
      </c>
      <c r="E22" s="47"/>
      <c r="F22" s="45"/>
      <c r="G22" s="151">
        <v>2</v>
      </c>
      <c r="H22" s="152"/>
      <c r="I22" s="152"/>
      <c r="J22" s="153"/>
      <c r="K22" s="47"/>
      <c r="L22" s="46"/>
      <c r="M22" s="129" t="s">
        <v>94</v>
      </c>
      <c r="N22" s="130"/>
      <c r="O22" s="46"/>
      <c r="P22" s="45"/>
      <c r="Q22" s="198" t="s">
        <v>100</v>
      </c>
      <c r="R22" s="130"/>
      <c r="S22" s="41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</row>
    <row r="23" spans="1:31" ht="5.25" customHeight="1" x14ac:dyDescent="0.25">
      <c r="A23" s="193"/>
      <c r="B23" s="194"/>
      <c r="C23" s="57"/>
      <c r="D23" s="51"/>
      <c r="E23" s="58"/>
      <c r="F23" s="59"/>
      <c r="G23" s="51"/>
      <c r="H23" s="51"/>
      <c r="I23" s="60"/>
      <c r="J23" s="51"/>
      <c r="K23" s="58"/>
      <c r="L23" s="51"/>
      <c r="M23" s="51"/>
      <c r="N23" s="51"/>
      <c r="O23" s="51"/>
      <c r="P23" s="59"/>
      <c r="Q23" s="51"/>
      <c r="R23" s="43"/>
      <c r="S23" s="58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</row>
    <row r="24" spans="1:31" ht="5.25" customHeight="1" x14ac:dyDescent="0.2">
      <c r="A24" s="189" t="s">
        <v>64</v>
      </c>
      <c r="B24" s="190"/>
      <c r="C24" s="173" t="s">
        <v>91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5"/>
      <c r="T24" s="157" t="str">
        <f>IF(Infos!$C$10="abs","abs","")</f>
        <v/>
      </c>
      <c r="U24" s="157" t="str">
        <f>IF(Infos!$C$11="abs","abs","")</f>
        <v/>
      </c>
      <c r="V24" s="157" t="str">
        <f>IF(Infos!$C$12="abs","abs","")</f>
        <v/>
      </c>
      <c r="W24" s="157" t="str">
        <f>IF(Infos!$C$13="abs","abs","")</f>
        <v/>
      </c>
      <c r="X24" s="157" t="str">
        <f>IF(Infos!$C$14="abs","abs","")</f>
        <v/>
      </c>
      <c r="Y24" s="157" t="str">
        <f>IF(Infos!$C$15="abs","abs","")</f>
        <v/>
      </c>
      <c r="Z24" s="157" t="str">
        <f>IF(Infos!$C$16="abs","abs","")</f>
        <v/>
      </c>
      <c r="AA24" s="157" t="str">
        <f>IF(Infos!$C$17="abs","abs","")</f>
        <v/>
      </c>
      <c r="AB24" s="157" t="str">
        <f>IF(Infos!$C$18="abs","abs","")</f>
        <v/>
      </c>
      <c r="AC24" s="157" t="str">
        <f>IF(Infos!$C$19="abs","abs","")</f>
        <v/>
      </c>
      <c r="AD24" s="157" t="str">
        <f>IF(Infos!$C$20="abs","abs","")</f>
        <v/>
      </c>
      <c r="AE24" s="157" t="str">
        <f>IF(Infos!$C$21="abs","abs","")</f>
        <v/>
      </c>
    </row>
    <row r="25" spans="1:31" ht="5.25" customHeight="1" x14ac:dyDescent="0.2">
      <c r="A25" s="191"/>
      <c r="B25" s="192"/>
      <c r="C25" s="176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</row>
    <row r="26" spans="1:31" ht="2.25" customHeight="1" x14ac:dyDescent="0.2">
      <c r="A26" s="191"/>
      <c r="B26" s="192"/>
      <c r="C26" s="176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</row>
    <row r="27" spans="1:31" ht="44.25" customHeight="1" x14ac:dyDescent="0.2">
      <c r="A27" s="191"/>
      <c r="B27" s="192"/>
      <c r="C27" s="132" t="s">
        <v>75</v>
      </c>
      <c r="D27" s="133"/>
      <c r="E27" s="134"/>
      <c r="F27" s="132" t="s">
        <v>76</v>
      </c>
      <c r="G27" s="133"/>
      <c r="H27" s="133"/>
      <c r="I27" s="133"/>
      <c r="J27" s="133"/>
      <c r="K27" s="134"/>
      <c r="L27" s="132" t="s">
        <v>77</v>
      </c>
      <c r="M27" s="133"/>
      <c r="N27" s="133"/>
      <c r="O27" s="134"/>
      <c r="P27" s="132" t="s">
        <v>78</v>
      </c>
      <c r="Q27" s="133"/>
      <c r="R27" s="133"/>
      <c r="S27" s="134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</row>
    <row r="28" spans="1:31" ht="13.5" customHeight="1" x14ac:dyDescent="0.25">
      <c r="A28" s="191"/>
      <c r="B28" s="192"/>
      <c r="C28" s="40"/>
      <c r="D28" s="54" t="s">
        <v>96</v>
      </c>
      <c r="E28" s="47"/>
      <c r="F28" s="45"/>
      <c r="G28" s="148" t="s">
        <v>97</v>
      </c>
      <c r="H28" s="149"/>
      <c r="I28" s="149"/>
      <c r="J28" s="150"/>
      <c r="K28" s="47"/>
      <c r="L28" s="46"/>
      <c r="M28" s="129" t="s">
        <v>98</v>
      </c>
      <c r="N28" s="130"/>
      <c r="O28" s="46"/>
      <c r="P28" s="45"/>
      <c r="Q28" s="129" t="s">
        <v>101</v>
      </c>
      <c r="R28" s="130"/>
      <c r="S28" s="102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</row>
    <row r="29" spans="1:31" ht="6" customHeight="1" x14ac:dyDescent="0.25">
      <c r="A29" s="193"/>
      <c r="B29" s="194"/>
      <c r="C29" s="57"/>
      <c r="D29" s="51"/>
      <c r="E29" s="58"/>
      <c r="F29" s="59"/>
      <c r="G29" s="51"/>
      <c r="H29" s="51"/>
      <c r="I29" s="60"/>
      <c r="J29" s="51"/>
      <c r="K29" s="58"/>
      <c r="L29" s="51"/>
      <c r="M29" s="51"/>
      <c r="N29" s="51"/>
      <c r="O29" s="51"/>
      <c r="P29" s="59"/>
      <c r="Q29" s="51"/>
      <c r="R29" s="43"/>
      <c r="S29" s="58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</row>
    <row r="30" spans="1:31" ht="6" customHeight="1" x14ac:dyDescent="0.2">
      <c r="A30" s="189" t="s">
        <v>65</v>
      </c>
      <c r="B30" s="190"/>
      <c r="C30" s="173" t="s">
        <v>92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5"/>
      <c r="T30" s="157" t="str">
        <f>IF(Infos!$C$10="abs","abs","")</f>
        <v/>
      </c>
      <c r="U30" s="157" t="str">
        <f>IF(Infos!$C$11="abs","abs","")</f>
        <v/>
      </c>
      <c r="V30" s="157" t="str">
        <f>IF(Infos!$C$12="abs","abs","")</f>
        <v/>
      </c>
      <c r="W30" s="157" t="str">
        <f>IF(Infos!$C$13="abs","abs","")</f>
        <v/>
      </c>
      <c r="X30" s="157" t="str">
        <f>IF(Infos!$C$14="abs","abs","")</f>
        <v/>
      </c>
      <c r="Y30" s="157" t="str">
        <f>IF(Infos!$C$15="abs","abs","")</f>
        <v/>
      </c>
      <c r="Z30" s="157" t="str">
        <f>IF(Infos!$C$16="abs","abs","")</f>
        <v/>
      </c>
      <c r="AA30" s="157" t="str">
        <f>IF(Infos!$C$17="abs","abs","")</f>
        <v/>
      </c>
      <c r="AB30" s="157" t="str">
        <f>IF(Infos!$C$18="abs","abs","")</f>
        <v/>
      </c>
      <c r="AC30" s="157" t="str">
        <f>IF(Infos!$C$19="abs","abs","")</f>
        <v/>
      </c>
      <c r="AD30" s="157" t="str">
        <f>IF(Infos!$C$20="abs","abs","")</f>
        <v/>
      </c>
      <c r="AE30" s="157" t="str">
        <f>IF(Infos!$C$21="abs","abs","")</f>
        <v/>
      </c>
    </row>
    <row r="31" spans="1:31" ht="8.25" customHeight="1" x14ac:dyDescent="0.2">
      <c r="A31" s="191"/>
      <c r="B31" s="192"/>
      <c r="C31" s="176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pans="1:31" ht="2.25" hidden="1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</row>
    <row r="33" spans="1:31" ht="29.25" customHeight="1" x14ac:dyDescent="0.2">
      <c r="A33" s="191"/>
      <c r="B33" s="192"/>
      <c r="C33" s="154" t="s">
        <v>80</v>
      </c>
      <c r="D33" s="155"/>
      <c r="E33" s="156"/>
      <c r="F33" s="170" t="s">
        <v>81</v>
      </c>
      <c r="G33" s="171"/>
      <c r="H33" s="171"/>
      <c r="I33" s="171"/>
      <c r="J33" s="171"/>
      <c r="K33" s="171"/>
      <c r="L33" s="170" t="s">
        <v>82</v>
      </c>
      <c r="M33" s="171"/>
      <c r="N33" s="171"/>
      <c r="O33" s="172"/>
      <c r="P33" s="145" t="s">
        <v>83</v>
      </c>
      <c r="Q33" s="146"/>
      <c r="R33" s="146"/>
      <c r="S33" s="147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</row>
    <row r="34" spans="1:31" ht="13.5" customHeight="1" x14ac:dyDescent="0.25">
      <c r="A34" s="191"/>
      <c r="B34" s="192"/>
      <c r="C34" s="40"/>
      <c r="D34" s="54" t="s">
        <v>96</v>
      </c>
      <c r="E34" s="47"/>
      <c r="F34" s="45"/>
      <c r="G34" s="148" t="s">
        <v>97</v>
      </c>
      <c r="H34" s="149"/>
      <c r="I34" s="149"/>
      <c r="J34" s="150"/>
      <c r="K34" s="47"/>
      <c r="L34" s="46"/>
      <c r="M34" s="129" t="s">
        <v>95</v>
      </c>
      <c r="N34" s="130"/>
      <c r="O34" s="46"/>
      <c r="P34" s="45"/>
      <c r="Q34" s="198" t="s">
        <v>99</v>
      </c>
      <c r="R34" s="130"/>
      <c r="S34" s="41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</row>
    <row r="35" spans="1:31" ht="6.75" customHeight="1" x14ac:dyDescent="0.25">
      <c r="A35" s="193"/>
      <c r="B35" s="194"/>
      <c r="C35" s="57"/>
      <c r="D35" s="51"/>
      <c r="E35" s="58"/>
      <c r="F35" s="59"/>
      <c r="G35" s="51"/>
      <c r="H35" s="51"/>
      <c r="I35" s="60"/>
      <c r="J35" s="51"/>
      <c r="K35" s="58"/>
      <c r="L35" s="51"/>
      <c r="M35" s="51"/>
      <c r="N35" s="51"/>
      <c r="O35" s="51"/>
      <c r="P35" s="59"/>
      <c r="Q35" s="51"/>
      <c r="R35" s="43"/>
      <c r="S35" s="58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</row>
    <row r="36" spans="1:31" ht="6" customHeight="1" x14ac:dyDescent="0.2">
      <c r="A36" s="189" t="s">
        <v>66</v>
      </c>
      <c r="B36" s="190"/>
      <c r="C36" s="173" t="s">
        <v>93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5"/>
      <c r="T36" s="157" t="str">
        <f>IF(Infos!$C$10="abs","abs","")</f>
        <v/>
      </c>
      <c r="U36" s="157" t="str">
        <f>IF(Infos!$C$11="abs","abs","")</f>
        <v/>
      </c>
      <c r="V36" s="157" t="str">
        <f>IF(Infos!$C$12="abs","abs","")</f>
        <v/>
      </c>
      <c r="W36" s="157" t="str">
        <f>IF(Infos!$C$13="abs","abs","")</f>
        <v/>
      </c>
      <c r="X36" s="157" t="str">
        <f>IF(Infos!$C$14="abs","abs","")</f>
        <v/>
      </c>
      <c r="Y36" s="157" t="str">
        <f>IF(Infos!$C$15="abs","abs","")</f>
        <v/>
      </c>
      <c r="Z36" s="157" t="str">
        <f>IF(Infos!$C$16="abs","abs","")</f>
        <v/>
      </c>
      <c r="AA36" s="157" t="str">
        <f>IF(Infos!$C$17="abs","abs","")</f>
        <v/>
      </c>
      <c r="AB36" s="157" t="str">
        <f>IF(Infos!$C$18="abs","abs","")</f>
        <v/>
      </c>
      <c r="AC36" s="157" t="str">
        <f>IF(Infos!$C$19="abs","abs","")</f>
        <v/>
      </c>
      <c r="AD36" s="157" t="str">
        <f>IF(Infos!$C$20="abs","abs","")</f>
        <v/>
      </c>
      <c r="AE36" s="157" t="str">
        <f>IF(Infos!$C$21="abs","abs","")</f>
        <v/>
      </c>
    </row>
    <row r="37" spans="1:31" ht="3.75" customHeight="1" x14ac:dyDescent="0.2">
      <c r="A37" s="191"/>
      <c r="B37" s="192"/>
      <c r="C37" s="176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</row>
    <row r="38" spans="1:31" ht="3.75" customHeight="1" x14ac:dyDescent="0.2">
      <c r="A38" s="191"/>
      <c r="B38" s="192"/>
      <c r="C38" s="199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1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</row>
    <row r="39" spans="1:31" ht="48.75" customHeight="1" x14ac:dyDescent="0.2">
      <c r="A39" s="191"/>
      <c r="B39" s="192"/>
      <c r="C39" s="132" t="s">
        <v>84</v>
      </c>
      <c r="D39" s="133"/>
      <c r="E39" s="134"/>
      <c r="F39" s="132" t="s">
        <v>85</v>
      </c>
      <c r="G39" s="133"/>
      <c r="H39" s="133"/>
      <c r="I39" s="133"/>
      <c r="J39" s="133"/>
      <c r="K39" s="134"/>
      <c r="L39" s="132" t="s">
        <v>86</v>
      </c>
      <c r="M39" s="133"/>
      <c r="N39" s="133"/>
      <c r="O39" s="134"/>
      <c r="P39" s="132" t="s">
        <v>87</v>
      </c>
      <c r="Q39" s="133"/>
      <c r="R39" s="133"/>
      <c r="S39" s="134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</row>
    <row r="40" spans="1:31" ht="13.5" customHeight="1" x14ac:dyDescent="0.25">
      <c r="A40" s="191"/>
      <c r="B40" s="192"/>
      <c r="C40" s="40"/>
      <c r="D40" s="54" t="s">
        <v>96</v>
      </c>
      <c r="E40" s="55"/>
      <c r="F40" s="56"/>
      <c r="G40" s="148" t="s">
        <v>97</v>
      </c>
      <c r="H40" s="149"/>
      <c r="I40" s="149"/>
      <c r="J40" s="150"/>
      <c r="K40" s="55"/>
      <c r="L40" s="50"/>
      <c r="M40" s="129" t="s">
        <v>95</v>
      </c>
      <c r="N40" s="130"/>
      <c r="O40" s="50"/>
      <c r="P40" s="56"/>
      <c r="Q40" s="198" t="s">
        <v>99</v>
      </c>
      <c r="R40" s="130"/>
      <c r="S40" s="41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</row>
    <row r="41" spans="1:31" ht="3.75" customHeight="1" x14ac:dyDescent="0.25">
      <c r="A41" s="193"/>
      <c r="B41" s="194"/>
      <c r="C41" s="57"/>
      <c r="D41" s="51"/>
      <c r="E41" s="58"/>
      <c r="F41" s="59"/>
      <c r="G41" s="43"/>
      <c r="H41" s="43"/>
      <c r="I41" s="44"/>
      <c r="J41" s="43"/>
      <c r="K41" s="58"/>
      <c r="L41" s="51"/>
      <c r="M41" s="51"/>
      <c r="N41" s="51"/>
      <c r="O41" s="51"/>
      <c r="P41" s="59"/>
      <c r="Q41" s="51"/>
      <c r="R41" s="43"/>
      <c r="S41" s="58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</row>
    <row r="42" spans="1:31" ht="16.5" customHeight="1" x14ac:dyDescent="0.2">
      <c r="A42" s="195" t="s">
        <v>38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7"/>
      <c r="T42" s="48">
        <f>IF(Infos!$C10="abs","abs",SUM(T10:T41))</f>
        <v>0</v>
      </c>
      <c r="U42" s="48">
        <f>IF(Infos!$C11="abs","abs",SUM(U10:U41))</f>
        <v>0</v>
      </c>
      <c r="V42" s="48">
        <f>IF(Infos!$C12="abs","abs",SUM(V10:V41))</f>
        <v>0</v>
      </c>
      <c r="W42" s="48">
        <f>IF(Infos!$C13="abs","abs",SUM(W10:W41))</f>
        <v>0</v>
      </c>
      <c r="X42" s="48">
        <f>IF(Infos!$C14="abs","abs",SUM(X10:X41))</f>
        <v>0</v>
      </c>
      <c r="Y42" s="48">
        <f>IF(Infos!$C15="abs","abs",SUM(Y10:Y41))</f>
        <v>0</v>
      </c>
      <c r="Z42" s="48">
        <f>IF(Infos!$C16="abs","abs",SUM(Z10:Z41))</f>
        <v>0</v>
      </c>
      <c r="AA42" s="48">
        <f>IF(Infos!$C17="abs","abs",SUM(AA10:AA41))</f>
        <v>0</v>
      </c>
      <c r="AB42" s="48">
        <f>IF(Infos!$C18="abs","abs",SUM(AB10:AB41))</f>
        <v>0</v>
      </c>
      <c r="AC42" s="48">
        <f>IF(Infos!$C19="abs","abs",SUM(AC10:AC41))</f>
        <v>0</v>
      </c>
      <c r="AD42" s="48">
        <f>IF(Infos!$C20="abs","abs",SUM(AD10:AD41))</f>
        <v>0</v>
      </c>
      <c r="AE42" s="49">
        <f>IF(Infos!$C21="abs","abs",SUM(AE10:AE41))</f>
        <v>0</v>
      </c>
    </row>
    <row r="44" spans="1:31" ht="15" x14ac:dyDescent="0.25">
      <c r="H44" s="75"/>
      <c r="I44" s="75"/>
    </row>
  </sheetData>
  <sheetProtection password="C094" sheet="1" objects="1" scenarios="1" selectLockedCells="1"/>
  <mergeCells count="159">
    <mergeCell ref="A42:S42"/>
    <mergeCell ref="P11:S11"/>
    <mergeCell ref="P15:S15"/>
    <mergeCell ref="P21:S21"/>
    <mergeCell ref="P27:S27"/>
    <mergeCell ref="P33:S33"/>
    <mergeCell ref="P39:S39"/>
    <mergeCell ref="Q40:R40"/>
    <mergeCell ref="Q34:R34"/>
    <mergeCell ref="Q22:R22"/>
    <mergeCell ref="Q16:R16"/>
    <mergeCell ref="Q12:R12"/>
    <mergeCell ref="C36:S38"/>
    <mergeCell ref="C15:E15"/>
    <mergeCell ref="F15:K15"/>
    <mergeCell ref="G12:J12"/>
    <mergeCell ref="G40:J40"/>
    <mergeCell ref="L11:O11"/>
    <mergeCell ref="L39:O39"/>
    <mergeCell ref="AC36:AC41"/>
    <mergeCell ref="AD36:AD41"/>
    <mergeCell ref="AE36:AE41"/>
    <mergeCell ref="A10:B13"/>
    <mergeCell ref="A14:B17"/>
    <mergeCell ref="A18:B23"/>
    <mergeCell ref="A24:B29"/>
    <mergeCell ref="A30:B35"/>
    <mergeCell ref="A36:B41"/>
    <mergeCell ref="Q28:R28"/>
    <mergeCell ref="T36:T41"/>
    <mergeCell ref="U36:U41"/>
    <mergeCell ref="V36:V41"/>
    <mergeCell ref="W36:W41"/>
    <mergeCell ref="X36:X41"/>
    <mergeCell ref="Y36:Y41"/>
    <mergeCell ref="Z36:Z41"/>
    <mergeCell ref="AA36:AA41"/>
    <mergeCell ref="AB36:AB41"/>
    <mergeCell ref="AC24:AC29"/>
    <mergeCell ref="AD24:AD29"/>
    <mergeCell ref="AE24:AE29"/>
    <mergeCell ref="T30:T35"/>
    <mergeCell ref="U30:U35"/>
    <mergeCell ref="AD14:AD17"/>
    <mergeCell ref="AE14:AE17"/>
    <mergeCell ref="AE30:AE35"/>
    <mergeCell ref="T24:T29"/>
    <mergeCell ref="U24:U29"/>
    <mergeCell ref="V24:V29"/>
    <mergeCell ref="W24:W29"/>
    <mergeCell ref="X24:X29"/>
    <mergeCell ref="Y24:Y29"/>
    <mergeCell ref="Z24:Z29"/>
    <mergeCell ref="AA24:AA29"/>
    <mergeCell ref="AB24:AB29"/>
    <mergeCell ref="V30:V35"/>
    <mergeCell ref="W30:W35"/>
    <mergeCell ref="X30:X35"/>
    <mergeCell ref="Y30:Y35"/>
    <mergeCell ref="Z30:Z35"/>
    <mergeCell ref="AA30:AA35"/>
    <mergeCell ref="AB30:AB35"/>
    <mergeCell ref="AC30:AC35"/>
    <mergeCell ref="AD30:AD35"/>
    <mergeCell ref="W18:W23"/>
    <mergeCell ref="X18:X23"/>
    <mergeCell ref="Y18:Y23"/>
    <mergeCell ref="T2:Y2"/>
    <mergeCell ref="T3:Y3"/>
    <mergeCell ref="T4:Y4"/>
    <mergeCell ref="T5:Y5"/>
    <mergeCell ref="T6:Y6"/>
    <mergeCell ref="Z3:AE3"/>
    <mergeCell ref="Z6:AE6"/>
    <mergeCell ref="Z5:AE5"/>
    <mergeCell ref="Z4:AE4"/>
    <mergeCell ref="Z2:AE2"/>
    <mergeCell ref="AE10:AE13"/>
    <mergeCell ref="P7:S7"/>
    <mergeCell ref="P8:S9"/>
    <mergeCell ref="C10:S10"/>
    <mergeCell ref="F39:K39"/>
    <mergeCell ref="M34:N34"/>
    <mergeCell ref="F33:K33"/>
    <mergeCell ref="L33:O33"/>
    <mergeCell ref="T18:T23"/>
    <mergeCell ref="G16:J16"/>
    <mergeCell ref="U18:U23"/>
    <mergeCell ref="G28:J28"/>
    <mergeCell ref="L27:O27"/>
    <mergeCell ref="F27:K27"/>
    <mergeCell ref="T14:T17"/>
    <mergeCell ref="U14:U17"/>
    <mergeCell ref="C14:S14"/>
    <mergeCell ref="C18:S20"/>
    <mergeCell ref="C24:S26"/>
    <mergeCell ref="C30:S32"/>
    <mergeCell ref="AB8:AB9"/>
    <mergeCell ref="AC8:AC9"/>
    <mergeCell ref="V8:V9"/>
    <mergeCell ref="V18:V23"/>
    <mergeCell ref="Z18:Z23"/>
    <mergeCell ref="AA18:AA23"/>
    <mergeCell ref="AB18:AB23"/>
    <mergeCell ref="V14:V17"/>
    <mergeCell ref="W14:W17"/>
    <mergeCell ref="X14:X17"/>
    <mergeCell ref="Y14:Y17"/>
    <mergeCell ref="Z14:Z17"/>
    <mergeCell ref="AA14:AA17"/>
    <mergeCell ref="AB14:AB17"/>
    <mergeCell ref="AC14:AC17"/>
    <mergeCell ref="T1:AE1"/>
    <mergeCell ref="A4:J4"/>
    <mergeCell ref="C6:J6"/>
    <mergeCell ref="AC18:AC23"/>
    <mergeCell ref="AD18:AD23"/>
    <mergeCell ref="AE18:AE23"/>
    <mergeCell ref="AD8:AD9"/>
    <mergeCell ref="T10:T13"/>
    <mergeCell ref="U10:U13"/>
    <mergeCell ref="V10:V13"/>
    <mergeCell ref="W10:W13"/>
    <mergeCell ref="X10:X13"/>
    <mergeCell ref="Y10:Y13"/>
    <mergeCell ref="Z10:Z13"/>
    <mergeCell ref="AA10:AA13"/>
    <mergeCell ref="AB10:AB13"/>
    <mergeCell ref="AC10:AC13"/>
    <mergeCell ref="AD10:AD13"/>
    <mergeCell ref="T8:T9"/>
    <mergeCell ref="AE8:AE9"/>
    <mergeCell ref="X8:X9"/>
    <mergeCell ref="Y8:Y9"/>
    <mergeCell ref="Z8:Z9"/>
    <mergeCell ref="AA8:AA9"/>
    <mergeCell ref="M40:N40"/>
    <mergeCell ref="A7:O7"/>
    <mergeCell ref="C11:E11"/>
    <mergeCell ref="M16:N16"/>
    <mergeCell ref="A8:B9"/>
    <mergeCell ref="C8:E9"/>
    <mergeCell ref="L8:O9"/>
    <mergeCell ref="W8:W9"/>
    <mergeCell ref="L15:O15"/>
    <mergeCell ref="M12:N12"/>
    <mergeCell ref="F11:K11"/>
    <mergeCell ref="F8:K9"/>
    <mergeCell ref="G34:J34"/>
    <mergeCell ref="C21:E21"/>
    <mergeCell ref="G22:J22"/>
    <mergeCell ref="M22:N22"/>
    <mergeCell ref="U8:U9"/>
    <mergeCell ref="L21:O21"/>
    <mergeCell ref="F21:K21"/>
    <mergeCell ref="M28:N28"/>
    <mergeCell ref="C39:E39"/>
    <mergeCell ref="C33:E33"/>
    <mergeCell ref="C27:E27"/>
  </mergeCells>
  <phoneticPr fontId="29" type="noConversion"/>
  <conditionalFormatting sqref="Z4 T2:T6">
    <cfRule type="cellIs" dxfId="13" priority="11" stopIfTrue="1" operator="equal">
      <formula>0</formula>
    </cfRule>
  </conditionalFormatting>
  <dataValidations count="3">
    <dataValidation type="decimal" operator="lessThanOrEqual" allowBlank="1" showInputMessage="1" showErrorMessage="1" sqref="T10:AE13 T14:AE23">
      <formula1>6</formula1>
    </dataValidation>
    <dataValidation type="decimal" operator="lessThanOrEqual" allowBlank="1" showInputMessage="1" showErrorMessage="1" sqref="T24:AE29">
      <formula1>8</formula1>
    </dataValidation>
    <dataValidation type="decimal" operator="lessThanOrEqual" allowBlank="1" showInputMessage="1" showErrorMessage="1" sqref="T30:AE41">
      <formula1>7</formula1>
    </dataValidation>
  </dataValidations>
  <pageMargins left="0" right="0" top="0" bottom="0" header="0.39370078740157483" footer="0.39370078740157483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60"/>
  <sheetViews>
    <sheetView showGridLines="0" workbookViewId="0">
      <selection activeCell="B9" sqref="B9:H60"/>
    </sheetView>
  </sheetViews>
  <sheetFormatPr baseColWidth="10" defaultColWidth="11.42578125" defaultRowHeight="12.75" x14ac:dyDescent="0.2"/>
  <cols>
    <col min="1" max="1" width="4.140625" style="101" customWidth="1"/>
    <col min="2" max="8" width="11.42578125" style="101"/>
    <col min="9" max="9" width="4.85546875" style="101" customWidth="1"/>
    <col min="10" max="16384" width="11.42578125" style="101"/>
  </cols>
  <sheetData>
    <row r="1" spans="1:10" ht="15.75" x14ac:dyDescent="0.25">
      <c r="A1" s="212" t="s">
        <v>51</v>
      </c>
      <c r="B1" s="212"/>
      <c r="C1" s="212"/>
      <c r="D1" s="212"/>
      <c r="E1" s="212"/>
      <c r="F1" s="212"/>
      <c r="G1" s="212"/>
      <c r="H1" s="212"/>
      <c r="I1" s="212"/>
      <c r="J1" s="100"/>
    </row>
    <row r="3" spans="1:10" x14ac:dyDescent="0.2">
      <c r="A3" s="213" t="str">
        <f>Infos!B5</f>
        <v>MC Pâtisserie-Glacerie-Chocolaterie, Confiserie spécialisée</v>
      </c>
      <c r="B3" s="213"/>
      <c r="C3" s="213"/>
      <c r="D3" s="213"/>
      <c r="E3" s="213"/>
      <c r="F3" s="213"/>
      <c r="G3" s="213"/>
      <c r="H3" s="213"/>
      <c r="I3" s="213"/>
    </row>
    <row r="4" spans="1:10" x14ac:dyDescent="0.2">
      <c r="A4" s="213">
        <f>Infos!F7</f>
        <v>0</v>
      </c>
      <c r="B4" s="213"/>
      <c r="C4" s="213"/>
      <c r="D4" s="213"/>
      <c r="E4" s="213"/>
      <c r="F4" s="213"/>
      <c r="G4" s="213"/>
      <c r="H4" s="213"/>
      <c r="I4" s="213"/>
    </row>
    <row r="5" spans="1:10" x14ac:dyDescent="0.2">
      <c r="A5" s="214">
        <f>Infos!B7</f>
        <v>0</v>
      </c>
      <c r="B5" s="214"/>
      <c r="C5" s="214"/>
      <c r="D5" s="214"/>
      <c r="E5" s="214"/>
      <c r="F5" s="214"/>
      <c r="G5" s="214"/>
      <c r="H5" s="214"/>
      <c r="I5" s="214"/>
    </row>
    <row r="6" spans="1:10" x14ac:dyDescent="0.2">
      <c r="A6" s="213">
        <f>Infos!F9</f>
        <v>0</v>
      </c>
      <c r="B6" s="213"/>
      <c r="C6" s="213"/>
      <c r="D6" s="213"/>
      <c r="E6" s="213"/>
      <c r="F6" s="213"/>
      <c r="G6" s="213"/>
      <c r="H6" s="213"/>
      <c r="I6" s="213"/>
    </row>
    <row r="7" spans="1:10" x14ac:dyDescent="0.2">
      <c r="A7" s="213">
        <f>Infos!E18</f>
        <v>0</v>
      </c>
      <c r="B7" s="213"/>
      <c r="C7" s="213"/>
      <c r="D7" s="213"/>
      <c r="E7" s="213"/>
      <c r="F7" s="213"/>
      <c r="G7" s="213"/>
      <c r="H7" s="213"/>
      <c r="I7" s="213"/>
    </row>
    <row r="9" spans="1:10" x14ac:dyDescent="0.2">
      <c r="B9" s="203"/>
      <c r="C9" s="204"/>
      <c r="D9" s="204"/>
      <c r="E9" s="204"/>
      <c r="F9" s="204"/>
      <c r="G9" s="204"/>
      <c r="H9" s="205"/>
    </row>
    <row r="10" spans="1:10" x14ac:dyDescent="0.2">
      <c r="B10" s="206"/>
      <c r="C10" s="207"/>
      <c r="D10" s="207"/>
      <c r="E10" s="207"/>
      <c r="F10" s="207"/>
      <c r="G10" s="207"/>
      <c r="H10" s="208"/>
    </row>
    <row r="11" spans="1:10" x14ac:dyDescent="0.2">
      <c r="B11" s="206"/>
      <c r="C11" s="207"/>
      <c r="D11" s="207"/>
      <c r="E11" s="207"/>
      <c r="F11" s="207"/>
      <c r="G11" s="207"/>
      <c r="H11" s="208"/>
    </row>
    <row r="12" spans="1:10" x14ac:dyDescent="0.2">
      <c r="B12" s="206"/>
      <c r="C12" s="207"/>
      <c r="D12" s="207"/>
      <c r="E12" s="207"/>
      <c r="F12" s="207"/>
      <c r="G12" s="207"/>
      <c r="H12" s="208"/>
    </row>
    <row r="13" spans="1:10" x14ac:dyDescent="0.2">
      <c r="B13" s="206"/>
      <c r="C13" s="207"/>
      <c r="D13" s="207"/>
      <c r="E13" s="207"/>
      <c r="F13" s="207"/>
      <c r="G13" s="207"/>
      <c r="H13" s="208"/>
    </row>
    <row r="14" spans="1:10" x14ac:dyDescent="0.2">
      <c r="B14" s="206"/>
      <c r="C14" s="207"/>
      <c r="D14" s="207"/>
      <c r="E14" s="207"/>
      <c r="F14" s="207"/>
      <c r="G14" s="207"/>
      <c r="H14" s="208"/>
    </row>
    <row r="15" spans="1:10" x14ac:dyDescent="0.2">
      <c r="B15" s="206"/>
      <c r="C15" s="207"/>
      <c r="D15" s="207"/>
      <c r="E15" s="207"/>
      <c r="F15" s="207"/>
      <c r="G15" s="207"/>
      <c r="H15" s="208"/>
    </row>
    <row r="16" spans="1:10" x14ac:dyDescent="0.2">
      <c r="B16" s="206"/>
      <c r="C16" s="207"/>
      <c r="D16" s="207"/>
      <c r="E16" s="207"/>
      <c r="F16" s="207"/>
      <c r="G16" s="207"/>
      <c r="H16" s="208"/>
    </row>
    <row r="17" spans="2:8" x14ac:dyDescent="0.2">
      <c r="B17" s="206"/>
      <c r="C17" s="207"/>
      <c r="D17" s="207"/>
      <c r="E17" s="207"/>
      <c r="F17" s="207"/>
      <c r="G17" s="207"/>
      <c r="H17" s="208"/>
    </row>
    <row r="18" spans="2:8" x14ac:dyDescent="0.2">
      <c r="B18" s="206"/>
      <c r="C18" s="207"/>
      <c r="D18" s="207"/>
      <c r="E18" s="207"/>
      <c r="F18" s="207"/>
      <c r="G18" s="207"/>
      <c r="H18" s="208"/>
    </row>
    <row r="19" spans="2:8" x14ac:dyDescent="0.2">
      <c r="B19" s="206"/>
      <c r="C19" s="207"/>
      <c r="D19" s="207"/>
      <c r="E19" s="207"/>
      <c r="F19" s="207"/>
      <c r="G19" s="207"/>
      <c r="H19" s="208"/>
    </row>
    <row r="20" spans="2:8" x14ac:dyDescent="0.2">
      <c r="B20" s="206"/>
      <c r="C20" s="207"/>
      <c r="D20" s="207"/>
      <c r="E20" s="207"/>
      <c r="F20" s="207"/>
      <c r="G20" s="207"/>
      <c r="H20" s="208"/>
    </row>
    <row r="21" spans="2:8" x14ac:dyDescent="0.2">
      <c r="B21" s="206"/>
      <c r="C21" s="207"/>
      <c r="D21" s="207"/>
      <c r="E21" s="207"/>
      <c r="F21" s="207"/>
      <c r="G21" s="207"/>
      <c r="H21" s="208"/>
    </row>
    <row r="22" spans="2:8" x14ac:dyDescent="0.2">
      <c r="B22" s="206"/>
      <c r="C22" s="207"/>
      <c r="D22" s="207"/>
      <c r="E22" s="207"/>
      <c r="F22" s="207"/>
      <c r="G22" s="207"/>
      <c r="H22" s="208"/>
    </row>
    <row r="23" spans="2:8" x14ac:dyDescent="0.2">
      <c r="B23" s="206"/>
      <c r="C23" s="207"/>
      <c r="D23" s="207"/>
      <c r="E23" s="207"/>
      <c r="F23" s="207"/>
      <c r="G23" s="207"/>
      <c r="H23" s="208"/>
    </row>
    <row r="24" spans="2:8" x14ac:dyDescent="0.2">
      <c r="B24" s="206"/>
      <c r="C24" s="207"/>
      <c r="D24" s="207"/>
      <c r="E24" s="207"/>
      <c r="F24" s="207"/>
      <c r="G24" s="207"/>
      <c r="H24" s="208"/>
    </row>
    <row r="25" spans="2:8" x14ac:dyDescent="0.2">
      <c r="B25" s="206"/>
      <c r="C25" s="207"/>
      <c r="D25" s="207"/>
      <c r="E25" s="207"/>
      <c r="F25" s="207"/>
      <c r="G25" s="207"/>
      <c r="H25" s="208"/>
    </row>
    <row r="26" spans="2:8" x14ac:dyDescent="0.2">
      <c r="B26" s="206"/>
      <c r="C26" s="207"/>
      <c r="D26" s="207"/>
      <c r="E26" s="207"/>
      <c r="F26" s="207"/>
      <c r="G26" s="207"/>
      <c r="H26" s="208"/>
    </row>
    <row r="27" spans="2:8" x14ac:dyDescent="0.2">
      <c r="B27" s="206"/>
      <c r="C27" s="207"/>
      <c r="D27" s="207"/>
      <c r="E27" s="207"/>
      <c r="F27" s="207"/>
      <c r="G27" s="207"/>
      <c r="H27" s="208"/>
    </row>
    <row r="28" spans="2:8" x14ac:dyDescent="0.2">
      <c r="B28" s="206"/>
      <c r="C28" s="207"/>
      <c r="D28" s="207"/>
      <c r="E28" s="207"/>
      <c r="F28" s="207"/>
      <c r="G28" s="207"/>
      <c r="H28" s="208"/>
    </row>
    <row r="29" spans="2:8" x14ac:dyDescent="0.2">
      <c r="B29" s="206"/>
      <c r="C29" s="207"/>
      <c r="D29" s="207"/>
      <c r="E29" s="207"/>
      <c r="F29" s="207"/>
      <c r="G29" s="207"/>
      <c r="H29" s="208"/>
    </row>
    <row r="30" spans="2:8" x14ac:dyDescent="0.2">
      <c r="B30" s="206"/>
      <c r="C30" s="207"/>
      <c r="D30" s="207"/>
      <c r="E30" s="207"/>
      <c r="F30" s="207"/>
      <c r="G30" s="207"/>
      <c r="H30" s="208"/>
    </row>
    <row r="31" spans="2:8" x14ac:dyDescent="0.2">
      <c r="B31" s="206"/>
      <c r="C31" s="207"/>
      <c r="D31" s="207"/>
      <c r="E31" s="207"/>
      <c r="F31" s="207"/>
      <c r="G31" s="207"/>
      <c r="H31" s="208"/>
    </row>
    <row r="32" spans="2:8" x14ac:dyDescent="0.2">
      <c r="B32" s="206"/>
      <c r="C32" s="207"/>
      <c r="D32" s="207"/>
      <c r="E32" s="207"/>
      <c r="F32" s="207"/>
      <c r="G32" s="207"/>
      <c r="H32" s="208"/>
    </row>
    <row r="33" spans="2:8" x14ac:dyDescent="0.2">
      <c r="B33" s="206"/>
      <c r="C33" s="207"/>
      <c r="D33" s="207"/>
      <c r="E33" s="207"/>
      <c r="F33" s="207"/>
      <c r="G33" s="207"/>
      <c r="H33" s="208"/>
    </row>
    <row r="34" spans="2:8" x14ac:dyDescent="0.2">
      <c r="B34" s="206"/>
      <c r="C34" s="207"/>
      <c r="D34" s="207"/>
      <c r="E34" s="207"/>
      <c r="F34" s="207"/>
      <c r="G34" s="207"/>
      <c r="H34" s="208"/>
    </row>
    <row r="35" spans="2:8" x14ac:dyDescent="0.2">
      <c r="B35" s="206"/>
      <c r="C35" s="207"/>
      <c r="D35" s="207"/>
      <c r="E35" s="207"/>
      <c r="F35" s="207"/>
      <c r="G35" s="207"/>
      <c r="H35" s="208"/>
    </row>
    <row r="36" spans="2:8" x14ac:dyDescent="0.2">
      <c r="B36" s="206"/>
      <c r="C36" s="207"/>
      <c r="D36" s="207"/>
      <c r="E36" s="207"/>
      <c r="F36" s="207"/>
      <c r="G36" s="207"/>
      <c r="H36" s="208"/>
    </row>
    <row r="37" spans="2:8" x14ac:dyDescent="0.2">
      <c r="B37" s="206"/>
      <c r="C37" s="207"/>
      <c r="D37" s="207"/>
      <c r="E37" s="207"/>
      <c r="F37" s="207"/>
      <c r="G37" s="207"/>
      <c r="H37" s="208"/>
    </row>
    <row r="38" spans="2:8" x14ac:dyDescent="0.2">
      <c r="B38" s="206"/>
      <c r="C38" s="207"/>
      <c r="D38" s="207"/>
      <c r="E38" s="207"/>
      <c r="F38" s="207"/>
      <c r="G38" s="207"/>
      <c r="H38" s="208"/>
    </row>
    <row r="39" spans="2:8" x14ac:dyDescent="0.2">
      <c r="B39" s="206"/>
      <c r="C39" s="207"/>
      <c r="D39" s="207"/>
      <c r="E39" s="207"/>
      <c r="F39" s="207"/>
      <c r="G39" s="207"/>
      <c r="H39" s="208"/>
    </row>
    <row r="40" spans="2:8" x14ac:dyDescent="0.2">
      <c r="B40" s="206"/>
      <c r="C40" s="207"/>
      <c r="D40" s="207"/>
      <c r="E40" s="207"/>
      <c r="F40" s="207"/>
      <c r="G40" s="207"/>
      <c r="H40" s="208"/>
    </row>
    <row r="41" spans="2:8" x14ac:dyDescent="0.2">
      <c r="B41" s="206"/>
      <c r="C41" s="207"/>
      <c r="D41" s="207"/>
      <c r="E41" s="207"/>
      <c r="F41" s="207"/>
      <c r="G41" s="207"/>
      <c r="H41" s="208"/>
    </row>
    <row r="42" spans="2:8" x14ac:dyDescent="0.2">
      <c r="B42" s="206"/>
      <c r="C42" s="207"/>
      <c r="D42" s="207"/>
      <c r="E42" s="207"/>
      <c r="F42" s="207"/>
      <c r="G42" s="207"/>
      <c r="H42" s="208"/>
    </row>
    <row r="43" spans="2:8" x14ac:dyDescent="0.2">
      <c r="B43" s="206"/>
      <c r="C43" s="207"/>
      <c r="D43" s="207"/>
      <c r="E43" s="207"/>
      <c r="F43" s="207"/>
      <c r="G43" s="207"/>
      <c r="H43" s="208"/>
    </row>
    <row r="44" spans="2:8" x14ac:dyDescent="0.2">
      <c r="B44" s="206"/>
      <c r="C44" s="207"/>
      <c r="D44" s="207"/>
      <c r="E44" s="207"/>
      <c r="F44" s="207"/>
      <c r="G44" s="207"/>
      <c r="H44" s="208"/>
    </row>
    <row r="45" spans="2:8" x14ac:dyDescent="0.2">
      <c r="B45" s="206"/>
      <c r="C45" s="207"/>
      <c r="D45" s="207"/>
      <c r="E45" s="207"/>
      <c r="F45" s="207"/>
      <c r="G45" s="207"/>
      <c r="H45" s="208"/>
    </row>
    <row r="46" spans="2:8" x14ac:dyDescent="0.2">
      <c r="B46" s="206"/>
      <c r="C46" s="207"/>
      <c r="D46" s="207"/>
      <c r="E46" s="207"/>
      <c r="F46" s="207"/>
      <c r="G46" s="207"/>
      <c r="H46" s="208"/>
    </row>
    <row r="47" spans="2:8" x14ac:dyDescent="0.2">
      <c r="B47" s="206"/>
      <c r="C47" s="207"/>
      <c r="D47" s="207"/>
      <c r="E47" s="207"/>
      <c r="F47" s="207"/>
      <c r="G47" s="207"/>
      <c r="H47" s="208"/>
    </row>
    <row r="48" spans="2:8" x14ac:dyDescent="0.2">
      <c r="B48" s="206"/>
      <c r="C48" s="207"/>
      <c r="D48" s="207"/>
      <c r="E48" s="207"/>
      <c r="F48" s="207"/>
      <c r="G48" s="207"/>
      <c r="H48" s="208"/>
    </row>
    <row r="49" spans="2:8" x14ac:dyDescent="0.2">
      <c r="B49" s="206"/>
      <c r="C49" s="207"/>
      <c r="D49" s="207"/>
      <c r="E49" s="207"/>
      <c r="F49" s="207"/>
      <c r="G49" s="207"/>
      <c r="H49" s="208"/>
    </row>
    <row r="50" spans="2:8" x14ac:dyDescent="0.2">
      <c r="B50" s="206"/>
      <c r="C50" s="207"/>
      <c r="D50" s="207"/>
      <c r="E50" s="207"/>
      <c r="F50" s="207"/>
      <c r="G50" s="207"/>
      <c r="H50" s="208"/>
    </row>
    <row r="51" spans="2:8" x14ac:dyDescent="0.2">
      <c r="B51" s="206"/>
      <c r="C51" s="207"/>
      <c r="D51" s="207"/>
      <c r="E51" s="207"/>
      <c r="F51" s="207"/>
      <c r="G51" s="207"/>
      <c r="H51" s="208"/>
    </row>
    <row r="52" spans="2:8" x14ac:dyDescent="0.2">
      <c r="B52" s="206"/>
      <c r="C52" s="207"/>
      <c r="D52" s="207"/>
      <c r="E52" s="207"/>
      <c r="F52" s="207"/>
      <c r="G52" s="207"/>
      <c r="H52" s="208"/>
    </row>
    <row r="53" spans="2:8" x14ac:dyDescent="0.2">
      <c r="B53" s="206"/>
      <c r="C53" s="207"/>
      <c r="D53" s="207"/>
      <c r="E53" s="207"/>
      <c r="F53" s="207"/>
      <c r="G53" s="207"/>
      <c r="H53" s="208"/>
    </row>
    <row r="54" spans="2:8" x14ac:dyDescent="0.2">
      <c r="B54" s="206"/>
      <c r="C54" s="207"/>
      <c r="D54" s="207"/>
      <c r="E54" s="207"/>
      <c r="F54" s="207"/>
      <c r="G54" s="207"/>
      <c r="H54" s="208"/>
    </row>
    <row r="55" spans="2:8" x14ac:dyDescent="0.2">
      <c r="B55" s="206"/>
      <c r="C55" s="207"/>
      <c r="D55" s="207"/>
      <c r="E55" s="207"/>
      <c r="F55" s="207"/>
      <c r="G55" s="207"/>
      <c r="H55" s="208"/>
    </row>
    <row r="56" spans="2:8" x14ac:dyDescent="0.2">
      <c r="B56" s="206"/>
      <c r="C56" s="207"/>
      <c r="D56" s="207"/>
      <c r="E56" s="207"/>
      <c r="F56" s="207"/>
      <c r="G56" s="207"/>
      <c r="H56" s="208"/>
    </row>
    <row r="57" spans="2:8" x14ac:dyDescent="0.2">
      <c r="B57" s="206"/>
      <c r="C57" s="207"/>
      <c r="D57" s="207"/>
      <c r="E57" s="207"/>
      <c r="F57" s="207"/>
      <c r="G57" s="207"/>
      <c r="H57" s="208"/>
    </row>
    <row r="58" spans="2:8" x14ac:dyDescent="0.2">
      <c r="B58" s="206"/>
      <c r="C58" s="207"/>
      <c r="D58" s="207"/>
      <c r="E58" s="207"/>
      <c r="F58" s="207"/>
      <c r="G58" s="207"/>
      <c r="H58" s="208"/>
    </row>
    <row r="59" spans="2:8" x14ac:dyDescent="0.2">
      <c r="B59" s="206"/>
      <c r="C59" s="207"/>
      <c r="D59" s="207"/>
      <c r="E59" s="207"/>
      <c r="F59" s="207"/>
      <c r="G59" s="207"/>
      <c r="H59" s="208"/>
    </row>
    <row r="60" spans="2:8" x14ac:dyDescent="0.2">
      <c r="B60" s="209"/>
      <c r="C60" s="210"/>
      <c r="D60" s="210"/>
      <c r="E60" s="210"/>
      <c r="F60" s="210"/>
      <c r="G60" s="210"/>
      <c r="H60" s="211"/>
    </row>
  </sheetData>
  <sheetProtection password="C754" sheet="1" objects="1" scenarios="1"/>
  <mergeCells count="7">
    <mergeCell ref="B9:H60"/>
    <mergeCell ref="A1:I1"/>
    <mergeCell ref="A3:I3"/>
    <mergeCell ref="A5:I5"/>
    <mergeCell ref="A4:I4"/>
    <mergeCell ref="A6:I6"/>
    <mergeCell ref="A7:I7"/>
  </mergeCells>
  <phoneticPr fontId="29" type="noConversion"/>
  <conditionalFormatting sqref="A4:A7">
    <cfRule type="cellIs" dxfId="12" priority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U55"/>
  <sheetViews>
    <sheetView showGridLines="0" topLeftCell="A17" workbookViewId="0">
      <selection activeCell="U23" sqref="U23:U54"/>
    </sheetView>
  </sheetViews>
  <sheetFormatPr baseColWidth="10" defaultColWidth="11.42578125" defaultRowHeight="13.5" x14ac:dyDescent="0.25"/>
  <cols>
    <col min="1" max="1" width="11.5703125" style="61" customWidth="1"/>
    <col min="2" max="2" width="0.5703125" style="61" customWidth="1"/>
    <col min="3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2.28515625" style="61" customWidth="1"/>
    <col min="19" max="19" width="0.5703125" style="61" customWidth="1"/>
    <col min="20" max="20" width="17" style="61" customWidth="1"/>
    <col min="21" max="21" width="5.57031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  <c r="R5" s="63"/>
      <c r="S5" s="99"/>
      <c r="T5" s="63"/>
      <c r="U5" s="63"/>
    </row>
    <row r="6" spans="1:21" s="64" customFormat="1" ht="30.75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Infos!B10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28.5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4.5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99"/>
      <c r="T13" s="63"/>
      <c r="U13" s="63"/>
    </row>
    <row r="14" spans="1:21" s="64" customFormat="1" ht="19.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5.75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5.75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21.75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8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04"/>
      <c r="R18" s="105"/>
      <c r="S18" s="105"/>
      <c r="T18" s="105"/>
      <c r="U18" s="106"/>
    </row>
    <row r="19" spans="1:21" s="64" customFormat="1" ht="19.5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12.7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2.7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appliqués'!T10)</f>
        <v/>
      </c>
    </row>
    <row r="24" spans="1:21" ht="39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7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appliqués'!T14)</f>
        <v/>
      </c>
    </row>
    <row r="28" spans="1:21" ht="48.7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appliqués'!T18)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40.5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96"/>
      <c r="F35" s="94"/>
      <c r="G35" s="151">
        <v>2</v>
      </c>
      <c r="H35" s="152"/>
      <c r="I35" s="152"/>
      <c r="J35" s="153"/>
      <c r="K35" s="96"/>
      <c r="L35" s="95"/>
      <c r="M35" s="129" t="s">
        <v>94</v>
      </c>
      <c r="N35" s="130"/>
      <c r="O35" s="95"/>
      <c r="P35" s="94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appliqués'!T24)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57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96"/>
      <c r="F41" s="94"/>
      <c r="G41" s="148" t="s">
        <v>97</v>
      </c>
      <c r="H41" s="149"/>
      <c r="I41" s="149"/>
      <c r="J41" s="150"/>
      <c r="K41" s="96"/>
      <c r="L41" s="95"/>
      <c r="M41" s="129" t="s">
        <v>98</v>
      </c>
      <c r="N41" s="130"/>
      <c r="O41" s="95"/>
      <c r="P41" s="94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appliqués'!T30)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6.75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96"/>
      <c r="F47" s="94"/>
      <c r="G47" s="148" t="s">
        <v>97</v>
      </c>
      <c r="H47" s="149"/>
      <c r="I47" s="149"/>
      <c r="J47" s="150"/>
      <c r="K47" s="96"/>
      <c r="L47" s="95"/>
      <c r="M47" s="129" t="s">
        <v>95</v>
      </c>
      <c r="N47" s="130"/>
      <c r="O47" s="95"/>
      <c r="P47" s="94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appliqués'!T36)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41.25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8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3"/>
      <c r="U55" s="49">
        <f>IF(Infos!$C22="abs","abs",SUM(U23:U54))</f>
        <v>0</v>
      </c>
    </row>
  </sheetData>
  <sheetProtection algorithmName="SHA-512" hashValue="xL3l3m8nlTyoP39icDfdyfZ1UL7sqjJjoByLS6P3RiDAsitM0sRa3Z/Sk/BfRQyqPn0O7gClpLZexZ1UiZDGDg==" saltValue="cYc0PylCqUOq0zRTuiVLMA==" spinCount="100000" sheet="1" objects="1" scenarios="1"/>
  <mergeCells count="108">
    <mergeCell ref="A55:S55"/>
    <mergeCell ref="Q47:R47"/>
    <mergeCell ref="A49:B54"/>
    <mergeCell ref="C49:S51"/>
    <mergeCell ref="A27:B30"/>
    <mergeCell ref="C27:S27"/>
    <mergeCell ref="P28:S28"/>
    <mergeCell ref="Q29:R29"/>
    <mergeCell ref="A31:B36"/>
    <mergeCell ref="C31:S33"/>
    <mergeCell ref="P34:S34"/>
    <mergeCell ref="A43:B48"/>
    <mergeCell ref="A37:B42"/>
    <mergeCell ref="C37:S39"/>
    <mergeCell ref="G41:J41"/>
    <mergeCell ref="M41:N41"/>
    <mergeCell ref="U49:U54"/>
    <mergeCell ref="C52:E52"/>
    <mergeCell ref="F52:K52"/>
    <mergeCell ref="L52:O52"/>
    <mergeCell ref="P52:S52"/>
    <mergeCell ref="G53:J53"/>
    <mergeCell ref="M53:N53"/>
    <mergeCell ref="Q53:R53"/>
    <mergeCell ref="T43:T48"/>
    <mergeCell ref="T49:T54"/>
    <mergeCell ref="C43:S45"/>
    <mergeCell ref="U43:U48"/>
    <mergeCell ref="C46:E46"/>
    <mergeCell ref="F46:K46"/>
    <mergeCell ref="L46:O46"/>
    <mergeCell ref="P46:S46"/>
    <mergeCell ref="U21:U22"/>
    <mergeCell ref="A23:B26"/>
    <mergeCell ref="C23:S23"/>
    <mergeCell ref="U23:U26"/>
    <mergeCell ref="C24:E24"/>
    <mergeCell ref="F24:K24"/>
    <mergeCell ref="L24:O24"/>
    <mergeCell ref="P24:S24"/>
    <mergeCell ref="M25:N25"/>
    <mergeCell ref="Q25:R25"/>
    <mergeCell ref="A21:B22"/>
    <mergeCell ref="C21:E22"/>
    <mergeCell ref="F21:K22"/>
    <mergeCell ref="L21:O22"/>
    <mergeCell ref="P21:S22"/>
    <mergeCell ref="T21:T22"/>
    <mergeCell ref="T23:T26"/>
    <mergeCell ref="U37:U42"/>
    <mergeCell ref="P40:S40"/>
    <mergeCell ref="Q41:R41"/>
    <mergeCell ref="G47:J47"/>
    <mergeCell ref="M47:N47"/>
    <mergeCell ref="G25:J25"/>
    <mergeCell ref="C28:E28"/>
    <mergeCell ref="F28:K28"/>
    <mergeCell ref="L28:O28"/>
    <mergeCell ref="G29:J29"/>
    <mergeCell ref="M29:N29"/>
    <mergeCell ref="U27:U30"/>
    <mergeCell ref="U31:U36"/>
    <mergeCell ref="Q35:R35"/>
    <mergeCell ref="G35:J35"/>
    <mergeCell ref="M35:N35"/>
    <mergeCell ref="C34:E34"/>
    <mergeCell ref="F34:K34"/>
    <mergeCell ref="L34:O34"/>
    <mergeCell ref="F40:K40"/>
    <mergeCell ref="L40:O40"/>
    <mergeCell ref="T31:T36"/>
    <mergeCell ref="T37:T42"/>
    <mergeCell ref="T27:T30"/>
    <mergeCell ref="A16:F16"/>
    <mergeCell ref="A19:F19"/>
    <mergeCell ref="G15:P15"/>
    <mergeCell ref="Q16:U16"/>
    <mergeCell ref="G16:P16"/>
    <mergeCell ref="A17:F17"/>
    <mergeCell ref="Q17:U17"/>
    <mergeCell ref="A18:F18"/>
    <mergeCell ref="G18:P18"/>
    <mergeCell ref="G17:P17"/>
    <mergeCell ref="G19:P19"/>
    <mergeCell ref="A1:F1"/>
    <mergeCell ref="A8:F8"/>
    <mergeCell ref="A9:F9"/>
    <mergeCell ref="A10:F10"/>
    <mergeCell ref="A11:F11"/>
    <mergeCell ref="A12:F12"/>
    <mergeCell ref="C40:E40"/>
    <mergeCell ref="Q4:U4"/>
    <mergeCell ref="A2:F4"/>
    <mergeCell ref="G1:P4"/>
    <mergeCell ref="Q15:U15"/>
    <mergeCell ref="G8:P8"/>
    <mergeCell ref="G9:P12"/>
    <mergeCell ref="Q3:U3"/>
    <mergeCell ref="A6:P6"/>
    <mergeCell ref="Q6:U6"/>
    <mergeCell ref="Q9:U12"/>
    <mergeCell ref="Q14:U14"/>
    <mergeCell ref="A14:F14"/>
    <mergeCell ref="Q8:U8"/>
    <mergeCell ref="Q1:U1"/>
    <mergeCell ref="Q2:U2"/>
    <mergeCell ref="Q19:U19"/>
    <mergeCell ref="A15:F15"/>
  </mergeCells>
  <phoneticPr fontId="29" type="noConversion"/>
  <conditionalFormatting sqref="A15:P16 A17:G19">
    <cfRule type="cellIs" dxfId="11" priority="19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opLeftCell="A17" workbookViewId="0">
      <selection activeCell="U23" sqref="U23:U54"/>
    </sheetView>
  </sheetViews>
  <sheetFormatPr baseColWidth="10" defaultColWidth="11.42578125" defaultRowHeight="13.5" x14ac:dyDescent="0.25"/>
  <cols>
    <col min="1" max="1" width="10.28515625" style="61" customWidth="1"/>
    <col min="2" max="2" width="1" style="61" customWidth="1"/>
    <col min="3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2.28515625" style="61" customWidth="1"/>
    <col min="19" max="19" width="0.140625" style="61" customWidth="1"/>
    <col min="20" max="20" width="17.85546875" style="61" customWidth="1"/>
    <col min="21" max="21" width="6.1406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114"/>
      <c r="S5" s="114"/>
      <c r="T5" s="114"/>
      <c r="U5" s="114"/>
    </row>
    <row r="6" spans="1:21" s="64" customFormat="1" ht="27.75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Infos!B11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27.75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4.5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s="64" customFormat="1" ht="19.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8.75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8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17.25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8.75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10"/>
      <c r="R18" s="111"/>
      <c r="S18" s="111"/>
      <c r="T18" s="111"/>
      <c r="U18" s="112"/>
    </row>
    <row r="19" spans="1:21" s="64" customFormat="1" ht="17.25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12.7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2.7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appliqués'!U10)</f>
        <v/>
      </c>
    </row>
    <row r="24" spans="1:21" ht="40.5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4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appliqués'!U14)</f>
        <v/>
      </c>
    </row>
    <row r="28" spans="1:21" ht="48.7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appliqués'!U18)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34.5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117"/>
      <c r="F35" s="115"/>
      <c r="G35" s="151">
        <v>2</v>
      </c>
      <c r="H35" s="152"/>
      <c r="I35" s="152"/>
      <c r="J35" s="153"/>
      <c r="K35" s="117"/>
      <c r="L35" s="116"/>
      <c r="M35" s="129" t="s">
        <v>94</v>
      </c>
      <c r="N35" s="130"/>
      <c r="O35" s="116"/>
      <c r="P35" s="115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appliqués'!U24)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55.5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117"/>
      <c r="F41" s="115"/>
      <c r="G41" s="148" t="s">
        <v>97</v>
      </c>
      <c r="H41" s="149"/>
      <c r="I41" s="149"/>
      <c r="J41" s="150"/>
      <c r="K41" s="117"/>
      <c r="L41" s="116"/>
      <c r="M41" s="129" t="s">
        <v>98</v>
      </c>
      <c r="N41" s="130"/>
      <c r="O41" s="116"/>
      <c r="P41" s="115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appliqués'!U30)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3.75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117"/>
      <c r="F47" s="115"/>
      <c r="G47" s="148" t="s">
        <v>97</v>
      </c>
      <c r="H47" s="149"/>
      <c r="I47" s="149"/>
      <c r="J47" s="150"/>
      <c r="K47" s="117"/>
      <c r="L47" s="116"/>
      <c r="M47" s="129" t="s">
        <v>95</v>
      </c>
      <c r="N47" s="130"/>
      <c r="O47" s="116"/>
      <c r="P47" s="115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appliqués'!U36)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41.25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8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9"/>
      <c r="U55" s="49">
        <f>IF(Infos!$C22="abs","abs",SUM(U23:U54))</f>
        <v>0</v>
      </c>
    </row>
  </sheetData>
  <sheetProtection algorithmName="SHA-512" hashValue="2hEQLgMmTIB17+OC13g2F8wy0bGN+HJ9GjzUIbnHzHkNKQDgUIIlk3BznQDSbJkHwwlZr4ZTnwTQBVsHzkVq1Q==" saltValue="xHiXObC9YVM+DCEg9RtoRA==" spinCount="100000" sheet="1" objects="1" scenarios="1"/>
  <mergeCells count="108">
    <mergeCell ref="A55:S55"/>
    <mergeCell ref="U49:U54"/>
    <mergeCell ref="C52:E52"/>
    <mergeCell ref="F52:K52"/>
    <mergeCell ref="L52:O52"/>
    <mergeCell ref="P52:S52"/>
    <mergeCell ref="G53:J53"/>
    <mergeCell ref="M53:N53"/>
    <mergeCell ref="Q53:R53"/>
    <mergeCell ref="G47:J47"/>
    <mergeCell ref="M47:N47"/>
    <mergeCell ref="Q47:R47"/>
    <mergeCell ref="A49:B54"/>
    <mergeCell ref="C49:S51"/>
    <mergeCell ref="T49:T54"/>
    <mergeCell ref="M41:N41"/>
    <mergeCell ref="Q41:R41"/>
    <mergeCell ref="A43:B48"/>
    <mergeCell ref="C43:S45"/>
    <mergeCell ref="T43:T48"/>
    <mergeCell ref="U43:U48"/>
    <mergeCell ref="C46:E46"/>
    <mergeCell ref="F46:K46"/>
    <mergeCell ref="L46:O46"/>
    <mergeCell ref="P46:S46"/>
    <mergeCell ref="Q35:R35"/>
    <mergeCell ref="A37:B42"/>
    <mergeCell ref="C37:S39"/>
    <mergeCell ref="T37:T42"/>
    <mergeCell ref="U37:U42"/>
    <mergeCell ref="C40:E40"/>
    <mergeCell ref="F40:K40"/>
    <mergeCell ref="L40:O40"/>
    <mergeCell ref="P40:S40"/>
    <mergeCell ref="G41:J41"/>
    <mergeCell ref="A31:B36"/>
    <mergeCell ref="C31:S33"/>
    <mergeCell ref="T31:T36"/>
    <mergeCell ref="U31:U36"/>
    <mergeCell ref="C34:E34"/>
    <mergeCell ref="F34:K34"/>
    <mergeCell ref="L34:O34"/>
    <mergeCell ref="P34:S34"/>
    <mergeCell ref="G35:J35"/>
    <mergeCell ref="M35:N35"/>
    <mergeCell ref="U27:U30"/>
    <mergeCell ref="C28:E28"/>
    <mergeCell ref="F28:K28"/>
    <mergeCell ref="L28:O28"/>
    <mergeCell ref="P28:S28"/>
    <mergeCell ref="G29:J29"/>
    <mergeCell ref="M29:N29"/>
    <mergeCell ref="Q29:R29"/>
    <mergeCell ref="G25:J25"/>
    <mergeCell ref="M25:N25"/>
    <mergeCell ref="Q25:R25"/>
    <mergeCell ref="A27:B30"/>
    <mergeCell ref="C27:S27"/>
    <mergeCell ref="T27:T30"/>
    <mergeCell ref="T21:T22"/>
    <mergeCell ref="U21:U22"/>
    <mergeCell ref="A23:B26"/>
    <mergeCell ref="C23:S23"/>
    <mergeCell ref="T23:T26"/>
    <mergeCell ref="U23:U26"/>
    <mergeCell ref="C24:E24"/>
    <mergeCell ref="F24:K24"/>
    <mergeCell ref="L24:O24"/>
    <mergeCell ref="P24:S24"/>
    <mergeCell ref="A18:F18"/>
    <mergeCell ref="G18:P18"/>
    <mergeCell ref="A19:F19"/>
    <mergeCell ref="G19:P19"/>
    <mergeCell ref="Q19:U19"/>
    <mergeCell ref="A21:B22"/>
    <mergeCell ref="C21:E22"/>
    <mergeCell ref="F21:K22"/>
    <mergeCell ref="L21:O22"/>
    <mergeCell ref="P21:S22"/>
    <mergeCell ref="A17:F17"/>
    <mergeCell ref="G17:P17"/>
    <mergeCell ref="Q17:U17"/>
    <mergeCell ref="A12:F12"/>
    <mergeCell ref="A14:F14"/>
    <mergeCell ref="Q14:U14"/>
    <mergeCell ref="A15:F15"/>
    <mergeCell ref="G15:P15"/>
    <mergeCell ref="Q15:U15"/>
    <mergeCell ref="A8:F8"/>
    <mergeCell ref="G8:P8"/>
    <mergeCell ref="Q8:U8"/>
    <mergeCell ref="A9:F9"/>
    <mergeCell ref="G9:P12"/>
    <mergeCell ref="Q9:U12"/>
    <mergeCell ref="A10:F10"/>
    <mergeCell ref="A11:F11"/>
    <mergeCell ref="A16:F16"/>
    <mergeCell ref="G16:P16"/>
    <mergeCell ref="Q16:U16"/>
    <mergeCell ref="A1:F1"/>
    <mergeCell ref="G1:P4"/>
    <mergeCell ref="Q1:U1"/>
    <mergeCell ref="A2:F4"/>
    <mergeCell ref="Q2:U2"/>
    <mergeCell ref="Q3:U3"/>
    <mergeCell ref="Q4:U4"/>
    <mergeCell ref="A6:P6"/>
    <mergeCell ref="Q6:U6"/>
  </mergeCells>
  <conditionalFormatting sqref="A15:P16 A17:G19">
    <cfRule type="cellIs" dxfId="10" priority="1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opLeftCell="A17" workbookViewId="0">
      <selection activeCell="U23" sqref="U23:U54"/>
    </sheetView>
  </sheetViews>
  <sheetFormatPr baseColWidth="10" defaultColWidth="11.42578125" defaultRowHeight="13.5" x14ac:dyDescent="0.25"/>
  <cols>
    <col min="1" max="1" width="10.28515625" style="61" customWidth="1"/>
    <col min="2" max="2" width="1.28515625" style="61" customWidth="1"/>
    <col min="3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1.7109375" style="61" customWidth="1"/>
    <col min="19" max="19" width="1.140625" style="61" hidden="1" customWidth="1"/>
    <col min="20" max="20" width="17.85546875" style="61" customWidth="1"/>
    <col min="21" max="21" width="6.1406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114"/>
      <c r="S5" s="114"/>
      <c r="T5" s="114"/>
      <c r="U5" s="114"/>
    </row>
    <row r="6" spans="1:21" s="64" customFormat="1" ht="34.5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Infos!B12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30.75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1.5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s="64" customFormat="1" ht="19.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6.5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8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18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8.75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10"/>
      <c r="R18" s="111"/>
      <c r="S18" s="111"/>
      <c r="T18" s="111"/>
      <c r="U18" s="112"/>
    </row>
    <row r="19" spans="1:21" s="64" customFormat="1" ht="21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10.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0.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appliqués'!V10)</f>
        <v/>
      </c>
    </row>
    <row r="24" spans="1:21" ht="48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4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appliqués'!V14)</f>
        <v/>
      </c>
    </row>
    <row r="28" spans="1:21" ht="57.7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appliqués'!V18)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35.25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117"/>
      <c r="F35" s="115"/>
      <c r="G35" s="151">
        <v>2</v>
      </c>
      <c r="H35" s="152"/>
      <c r="I35" s="152"/>
      <c r="J35" s="153"/>
      <c r="K35" s="117"/>
      <c r="L35" s="116"/>
      <c r="M35" s="129" t="s">
        <v>94</v>
      </c>
      <c r="N35" s="130"/>
      <c r="O35" s="116"/>
      <c r="P35" s="115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appliqués'!V24)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55.5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117"/>
      <c r="F41" s="115"/>
      <c r="G41" s="148" t="s">
        <v>97</v>
      </c>
      <c r="H41" s="149"/>
      <c r="I41" s="149"/>
      <c r="J41" s="150"/>
      <c r="K41" s="117"/>
      <c r="L41" s="116"/>
      <c r="M41" s="129" t="s">
        <v>98</v>
      </c>
      <c r="N41" s="130"/>
      <c r="O41" s="116"/>
      <c r="P41" s="115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appliqués'!V30)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3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117"/>
      <c r="F47" s="115"/>
      <c r="G47" s="148" t="s">
        <v>97</v>
      </c>
      <c r="H47" s="149"/>
      <c r="I47" s="149"/>
      <c r="J47" s="150"/>
      <c r="K47" s="117"/>
      <c r="L47" s="116"/>
      <c r="M47" s="129" t="s">
        <v>95</v>
      </c>
      <c r="N47" s="130"/>
      <c r="O47" s="116"/>
      <c r="P47" s="115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appliqués'!V36)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41.25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3.5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9"/>
      <c r="U55" s="49">
        <f>IF(Infos!$C22="abs","abs",SUM(U23:U54))</f>
        <v>0</v>
      </c>
    </row>
  </sheetData>
  <sheetProtection algorithmName="SHA-512" hashValue="yho/eqXs1EdEQZASlZc7Qi8+BJ2RpuUXMbDZKt40q/CW6Val/mSfZQ858PzvHQjiARqEwCuUO2fc/AFcFLzDDA==" saltValue="UL05hSm41AV89mYWYGP9ug==" spinCount="100000" sheet="1" objects="1" scenarios="1"/>
  <mergeCells count="108">
    <mergeCell ref="A55:S55"/>
    <mergeCell ref="U49:U54"/>
    <mergeCell ref="C52:E52"/>
    <mergeCell ref="F52:K52"/>
    <mergeCell ref="L52:O52"/>
    <mergeCell ref="P52:S52"/>
    <mergeCell ref="G53:J53"/>
    <mergeCell ref="M53:N53"/>
    <mergeCell ref="Q53:R53"/>
    <mergeCell ref="G47:J47"/>
    <mergeCell ref="M47:N47"/>
    <mergeCell ref="Q47:R47"/>
    <mergeCell ref="A49:B54"/>
    <mergeCell ref="C49:S51"/>
    <mergeCell ref="T49:T54"/>
    <mergeCell ref="M41:N41"/>
    <mergeCell ref="Q41:R41"/>
    <mergeCell ref="A43:B48"/>
    <mergeCell ref="C43:S45"/>
    <mergeCell ref="T43:T48"/>
    <mergeCell ref="U43:U48"/>
    <mergeCell ref="C46:E46"/>
    <mergeCell ref="F46:K46"/>
    <mergeCell ref="L46:O46"/>
    <mergeCell ref="P46:S46"/>
    <mergeCell ref="Q35:R35"/>
    <mergeCell ref="A37:B42"/>
    <mergeCell ref="C37:S39"/>
    <mergeCell ref="T37:T42"/>
    <mergeCell ref="U37:U42"/>
    <mergeCell ref="C40:E40"/>
    <mergeCell ref="F40:K40"/>
    <mergeCell ref="L40:O40"/>
    <mergeCell ref="P40:S40"/>
    <mergeCell ref="G41:J41"/>
    <mergeCell ref="A31:B36"/>
    <mergeCell ref="C31:S33"/>
    <mergeCell ref="T31:T36"/>
    <mergeCell ref="U31:U36"/>
    <mergeCell ref="C34:E34"/>
    <mergeCell ref="F34:K34"/>
    <mergeCell ref="L34:O34"/>
    <mergeCell ref="P34:S34"/>
    <mergeCell ref="G35:J35"/>
    <mergeCell ref="M35:N35"/>
    <mergeCell ref="U27:U30"/>
    <mergeCell ref="C28:E28"/>
    <mergeCell ref="F28:K28"/>
    <mergeCell ref="L28:O28"/>
    <mergeCell ref="P28:S28"/>
    <mergeCell ref="G29:J29"/>
    <mergeCell ref="M29:N29"/>
    <mergeCell ref="Q29:R29"/>
    <mergeCell ref="G25:J25"/>
    <mergeCell ref="M25:N25"/>
    <mergeCell ref="Q25:R25"/>
    <mergeCell ref="A27:B30"/>
    <mergeCell ref="C27:S27"/>
    <mergeCell ref="T27:T30"/>
    <mergeCell ref="T21:T22"/>
    <mergeCell ref="U21:U22"/>
    <mergeCell ref="A23:B26"/>
    <mergeCell ref="C23:S23"/>
    <mergeCell ref="T23:T26"/>
    <mergeCell ref="U23:U26"/>
    <mergeCell ref="C24:E24"/>
    <mergeCell ref="F24:K24"/>
    <mergeCell ref="L24:O24"/>
    <mergeCell ref="P24:S24"/>
    <mergeCell ref="A18:F18"/>
    <mergeCell ref="G18:P18"/>
    <mergeCell ref="A19:F19"/>
    <mergeCell ref="G19:P19"/>
    <mergeCell ref="Q19:U19"/>
    <mergeCell ref="A21:B22"/>
    <mergeCell ref="C21:E22"/>
    <mergeCell ref="F21:K22"/>
    <mergeCell ref="L21:O22"/>
    <mergeCell ref="P21:S22"/>
    <mergeCell ref="A17:F17"/>
    <mergeCell ref="G17:P17"/>
    <mergeCell ref="Q17:U17"/>
    <mergeCell ref="A12:F12"/>
    <mergeCell ref="A14:F14"/>
    <mergeCell ref="Q14:U14"/>
    <mergeCell ref="A15:F15"/>
    <mergeCell ref="G15:P15"/>
    <mergeCell ref="Q15:U15"/>
    <mergeCell ref="A8:F8"/>
    <mergeCell ref="G8:P8"/>
    <mergeCell ref="Q8:U8"/>
    <mergeCell ref="A9:F9"/>
    <mergeCell ref="G9:P12"/>
    <mergeCell ref="Q9:U12"/>
    <mergeCell ref="A10:F10"/>
    <mergeCell ref="A11:F11"/>
    <mergeCell ref="A16:F16"/>
    <mergeCell ref="G16:P16"/>
    <mergeCell ref="Q16:U16"/>
    <mergeCell ref="A1:F1"/>
    <mergeCell ref="G1:P4"/>
    <mergeCell ref="Q1:U1"/>
    <mergeCell ref="A2:F4"/>
    <mergeCell ref="Q2:U2"/>
    <mergeCell ref="Q3:U3"/>
    <mergeCell ref="Q4:U4"/>
    <mergeCell ref="A6:P6"/>
    <mergeCell ref="Q6:U6"/>
  </mergeCells>
  <conditionalFormatting sqref="A15:P16 A17:G19">
    <cfRule type="cellIs" dxfId="9" priority="1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opLeftCell="A17" workbookViewId="0">
      <selection activeCell="U23" sqref="U23:U54"/>
    </sheetView>
  </sheetViews>
  <sheetFormatPr baseColWidth="10" defaultColWidth="11.42578125" defaultRowHeight="13.5" x14ac:dyDescent="0.25"/>
  <cols>
    <col min="1" max="1" width="10.28515625" style="61" customWidth="1"/>
    <col min="2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1" style="61" customWidth="1"/>
    <col min="19" max="19" width="0.28515625" style="61" customWidth="1"/>
    <col min="20" max="20" width="17.85546875" style="61" customWidth="1"/>
    <col min="21" max="21" width="6.1406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114"/>
      <c r="S5" s="114"/>
      <c r="T5" s="114"/>
      <c r="U5" s="114"/>
    </row>
    <row r="6" spans="1:21" s="64" customFormat="1" ht="30.75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Infos!B13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27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3.75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s="64" customFormat="1" ht="19.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7.25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9.5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18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8.75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10"/>
      <c r="R18" s="111"/>
      <c r="S18" s="111"/>
      <c r="T18" s="111"/>
      <c r="U18" s="112"/>
    </row>
    <row r="19" spans="1:21" s="64" customFormat="1" ht="20.25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12.7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2.7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appliqués'!W10)</f>
        <v/>
      </c>
    </row>
    <row r="24" spans="1:21" ht="43.5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4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appliqués'!W14)</f>
        <v/>
      </c>
    </row>
    <row r="28" spans="1:21" ht="54.7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appliqués'!W18)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36.75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117"/>
      <c r="F35" s="115"/>
      <c r="G35" s="151">
        <v>2</v>
      </c>
      <c r="H35" s="152"/>
      <c r="I35" s="152"/>
      <c r="J35" s="153"/>
      <c r="K35" s="117"/>
      <c r="L35" s="116"/>
      <c r="M35" s="129" t="s">
        <v>94</v>
      </c>
      <c r="N35" s="130"/>
      <c r="O35" s="116"/>
      <c r="P35" s="115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appliqués'!W24)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55.5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117"/>
      <c r="F41" s="115"/>
      <c r="G41" s="148" t="s">
        <v>97</v>
      </c>
      <c r="H41" s="149"/>
      <c r="I41" s="149"/>
      <c r="J41" s="150"/>
      <c r="K41" s="117"/>
      <c r="L41" s="116"/>
      <c r="M41" s="129" t="s">
        <v>98</v>
      </c>
      <c r="N41" s="130"/>
      <c r="O41" s="116"/>
      <c r="P41" s="115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appliqués'!W30)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3.75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117"/>
      <c r="F47" s="115"/>
      <c r="G47" s="148" t="s">
        <v>97</v>
      </c>
      <c r="H47" s="149"/>
      <c r="I47" s="149"/>
      <c r="J47" s="150"/>
      <c r="K47" s="117"/>
      <c r="L47" s="116"/>
      <c r="M47" s="129" t="s">
        <v>95</v>
      </c>
      <c r="N47" s="130"/>
      <c r="O47" s="116"/>
      <c r="P47" s="115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appliqués'!W36)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41.25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5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9"/>
      <c r="U55" s="49">
        <f>IF(Infos!$C22="abs","abs",SUM(U23:U54))</f>
        <v>0</v>
      </c>
    </row>
  </sheetData>
  <sheetProtection algorithmName="SHA-512" hashValue="KLsErNcVOAW+k9BTlzxsPcZh4SJ3Aue4itv/mYu7UO/3ZXDh0Oz4JcxlZ1om3RqNaNob6JV82xLjT+Eb21qfJQ==" saltValue="uwHQQY0wadPUsJDgAyOIOg==" spinCount="100000" sheet="1" objects="1" scenarios="1"/>
  <mergeCells count="108">
    <mergeCell ref="A55:S55"/>
    <mergeCell ref="U49:U54"/>
    <mergeCell ref="C52:E52"/>
    <mergeCell ref="F52:K52"/>
    <mergeCell ref="L52:O52"/>
    <mergeCell ref="P52:S52"/>
    <mergeCell ref="G53:J53"/>
    <mergeCell ref="M53:N53"/>
    <mergeCell ref="Q53:R53"/>
    <mergeCell ref="G47:J47"/>
    <mergeCell ref="M47:N47"/>
    <mergeCell ref="Q47:R47"/>
    <mergeCell ref="A49:B54"/>
    <mergeCell ref="C49:S51"/>
    <mergeCell ref="T49:T54"/>
    <mergeCell ref="M41:N41"/>
    <mergeCell ref="Q41:R41"/>
    <mergeCell ref="A43:B48"/>
    <mergeCell ref="C43:S45"/>
    <mergeCell ref="T43:T48"/>
    <mergeCell ref="U43:U48"/>
    <mergeCell ref="C46:E46"/>
    <mergeCell ref="F46:K46"/>
    <mergeCell ref="L46:O46"/>
    <mergeCell ref="P46:S46"/>
    <mergeCell ref="Q35:R35"/>
    <mergeCell ref="A37:B42"/>
    <mergeCell ref="C37:S39"/>
    <mergeCell ref="T37:T42"/>
    <mergeCell ref="U37:U42"/>
    <mergeCell ref="C40:E40"/>
    <mergeCell ref="F40:K40"/>
    <mergeCell ref="L40:O40"/>
    <mergeCell ref="P40:S40"/>
    <mergeCell ref="G41:J41"/>
    <mergeCell ref="A31:B36"/>
    <mergeCell ref="C31:S33"/>
    <mergeCell ref="T31:T36"/>
    <mergeCell ref="U31:U36"/>
    <mergeCell ref="C34:E34"/>
    <mergeCell ref="F34:K34"/>
    <mergeCell ref="L34:O34"/>
    <mergeCell ref="P34:S34"/>
    <mergeCell ref="G35:J35"/>
    <mergeCell ref="M35:N35"/>
    <mergeCell ref="U27:U30"/>
    <mergeCell ref="C28:E28"/>
    <mergeCell ref="F28:K28"/>
    <mergeCell ref="L28:O28"/>
    <mergeCell ref="P28:S28"/>
    <mergeCell ref="G29:J29"/>
    <mergeCell ref="M29:N29"/>
    <mergeCell ref="Q29:R29"/>
    <mergeCell ref="G25:J25"/>
    <mergeCell ref="M25:N25"/>
    <mergeCell ref="Q25:R25"/>
    <mergeCell ref="A27:B30"/>
    <mergeCell ref="C27:S27"/>
    <mergeCell ref="T27:T30"/>
    <mergeCell ref="T21:T22"/>
    <mergeCell ref="U21:U22"/>
    <mergeCell ref="A23:B26"/>
    <mergeCell ref="C23:S23"/>
    <mergeCell ref="T23:T26"/>
    <mergeCell ref="U23:U26"/>
    <mergeCell ref="C24:E24"/>
    <mergeCell ref="F24:K24"/>
    <mergeCell ref="L24:O24"/>
    <mergeCell ref="P24:S24"/>
    <mergeCell ref="A18:F18"/>
    <mergeCell ref="G18:P18"/>
    <mergeCell ref="A19:F19"/>
    <mergeCell ref="G19:P19"/>
    <mergeCell ref="Q19:U19"/>
    <mergeCell ref="A21:B22"/>
    <mergeCell ref="C21:E22"/>
    <mergeCell ref="F21:K22"/>
    <mergeCell ref="L21:O22"/>
    <mergeCell ref="P21:S22"/>
    <mergeCell ref="A17:F17"/>
    <mergeCell ref="G17:P17"/>
    <mergeCell ref="Q17:U17"/>
    <mergeCell ref="A12:F12"/>
    <mergeCell ref="A14:F14"/>
    <mergeCell ref="Q14:U14"/>
    <mergeCell ref="A15:F15"/>
    <mergeCell ref="G15:P15"/>
    <mergeCell ref="Q15:U15"/>
    <mergeCell ref="A8:F8"/>
    <mergeCell ref="G8:P8"/>
    <mergeCell ref="Q8:U8"/>
    <mergeCell ref="A9:F9"/>
    <mergeCell ref="G9:P12"/>
    <mergeCell ref="Q9:U12"/>
    <mergeCell ref="A10:F10"/>
    <mergeCell ref="A11:F11"/>
    <mergeCell ref="A16:F16"/>
    <mergeCell ref="G16:P16"/>
    <mergeCell ref="Q16:U16"/>
    <mergeCell ref="A1:F1"/>
    <mergeCell ref="G1:P4"/>
    <mergeCell ref="Q1:U1"/>
    <mergeCell ref="A2:F4"/>
    <mergeCell ref="Q2:U2"/>
    <mergeCell ref="Q3:U3"/>
    <mergeCell ref="Q4:U4"/>
    <mergeCell ref="A6:P6"/>
    <mergeCell ref="Q6:U6"/>
  </mergeCells>
  <conditionalFormatting sqref="A15:P16 A17:G19">
    <cfRule type="cellIs" dxfId="8" priority="1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opLeftCell="A17" workbookViewId="0">
      <selection activeCell="U23" sqref="U23:U54"/>
    </sheetView>
  </sheetViews>
  <sheetFormatPr baseColWidth="10" defaultColWidth="11.42578125" defaultRowHeight="13.5" x14ac:dyDescent="0.25"/>
  <cols>
    <col min="1" max="1" width="10.28515625" style="61" customWidth="1"/>
    <col min="2" max="2" width="1.5703125" style="61" customWidth="1"/>
    <col min="3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1.7109375" style="61" customWidth="1"/>
    <col min="19" max="19" width="0.28515625" style="61" customWidth="1"/>
    <col min="20" max="20" width="17.85546875" style="61" customWidth="1"/>
    <col min="21" max="21" width="6.1406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114"/>
      <c r="S5" s="114"/>
      <c r="T5" s="114"/>
      <c r="U5" s="114"/>
    </row>
    <row r="6" spans="1:21" s="64" customFormat="1" ht="27.75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Infos!B14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28.5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3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s="64" customFormat="1" ht="19.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8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9.5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18.75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9.5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10"/>
      <c r="R18" s="111"/>
      <c r="S18" s="111"/>
      <c r="T18" s="111"/>
      <c r="U18" s="112"/>
    </row>
    <row r="19" spans="1:21" s="64" customFormat="1" ht="18.75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12.7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2.7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appliqués'!X10)</f>
        <v/>
      </c>
    </row>
    <row r="24" spans="1:21" ht="46.5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4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appliqués'!X14)</f>
        <v/>
      </c>
    </row>
    <row r="28" spans="1:21" ht="48.7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appliqués'!X18)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36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117"/>
      <c r="F35" s="115"/>
      <c r="G35" s="151">
        <v>2</v>
      </c>
      <c r="H35" s="152"/>
      <c r="I35" s="152"/>
      <c r="J35" s="153"/>
      <c r="K35" s="117"/>
      <c r="L35" s="116"/>
      <c r="M35" s="129" t="s">
        <v>94</v>
      </c>
      <c r="N35" s="130"/>
      <c r="O35" s="116"/>
      <c r="P35" s="115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appliqués'!X24)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56.25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117"/>
      <c r="F41" s="115"/>
      <c r="G41" s="148" t="s">
        <v>97</v>
      </c>
      <c r="H41" s="149"/>
      <c r="I41" s="149"/>
      <c r="J41" s="150"/>
      <c r="K41" s="117"/>
      <c r="L41" s="116"/>
      <c r="M41" s="129" t="s">
        <v>98</v>
      </c>
      <c r="N41" s="130"/>
      <c r="O41" s="116"/>
      <c r="P41" s="115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appliqués'!X30)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3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117"/>
      <c r="F47" s="115"/>
      <c r="G47" s="148" t="s">
        <v>97</v>
      </c>
      <c r="H47" s="149"/>
      <c r="I47" s="149"/>
      <c r="J47" s="150"/>
      <c r="K47" s="117"/>
      <c r="L47" s="116"/>
      <c r="M47" s="129" t="s">
        <v>95</v>
      </c>
      <c r="N47" s="130"/>
      <c r="O47" s="116"/>
      <c r="P47" s="115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appliqués'!X36)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41.25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8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9"/>
      <c r="U55" s="49">
        <f>IF(Infos!$C22="abs","abs",SUM(U23:U54))</f>
        <v>0</v>
      </c>
    </row>
  </sheetData>
  <sheetProtection algorithmName="SHA-512" hashValue="x/iGxz7GBYoG84+vXm3eHuPVMIOoy5d4dhylGxWmeyQC6dLAbeQJtikjZhh/VA+V4iatXF05Pkp1xbBOEIxKUQ==" saltValue="DnPtjNcof3vTmk3mDCLc6A==" spinCount="100000" sheet="1" objects="1" scenarios="1"/>
  <mergeCells count="108">
    <mergeCell ref="A55:S55"/>
    <mergeCell ref="U49:U54"/>
    <mergeCell ref="C52:E52"/>
    <mergeCell ref="F52:K52"/>
    <mergeCell ref="L52:O52"/>
    <mergeCell ref="P52:S52"/>
    <mergeCell ref="G53:J53"/>
    <mergeCell ref="M53:N53"/>
    <mergeCell ref="Q53:R53"/>
    <mergeCell ref="G47:J47"/>
    <mergeCell ref="M47:N47"/>
    <mergeCell ref="Q47:R47"/>
    <mergeCell ref="A49:B54"/>
    <mergeCell ref="C49:S51"/>
    <mergeCell ref="T49:T54"/>
    <mergeCell ref="M41:N41"/>
    <mergeCell ref="Q41:R41"/>
    <mergeCell ref="A43:B48"/>
    <mergeCell ref="C43:S45"/>
    <mergeCell ref="T43:T48"/>
    <mergeCell ref="U43:U48"/>
    <mergeCell ref="C46:E46"/>
    <mergeCell ref="F46:K46"/>
    <mergeCell ref="L46:O46"/>
    <mergeCell ref="P46:S46"/>
    <mergeCell ref="Q35:R35"/>
    <mergeCell ref="A37:B42"/>
    <mergeCell ref="C37:S39"/>
    <mergeCell ref="T37:T42"/>
    <mergeCell ref="U37:U42"/>
    <mergeCell ref="C40:E40"/>
    <mergeCell ref="F40:K40"/>
    <mergeCell ref="L40:O40"/>
    <mergeCell ref="P40:S40"/>
    <mergeCell ref="G41:J41"/>
    <mergeCell ref="A31:B36"/>
    <mergeCell ref="C31:S33"/>
    <mergeCell ref="T31:T36"/>
    <mergeCell ref="U31:U36"/>
    <mergeCell ref="C34:E34"/>
    <mergeCell ref="F34:K34"/>
    <mergeCell ref="L34:O34"/>
    <mergeCell ref="P34:S34"/>
    <mergeCell ref="G35:J35"/>
    <mergeCell ref="M35:N35"/>
    <mergeCell ref="U27:U30"/>
    <mergeCell ref="C28:E28"/>
    <mergeCell ref="F28:K28"/>
    <mergeCell ref="L28:O28"/>
    <mergeCell ref="P28:S28"/>
    <mergeCell ref="G29:J29"/>
    <mergeCell ref="M29:N29"/>
    <mergeCell ref="Q29:R29"/>
    <mergeCell ref="G25:J25"/>
    <mergeCell ref="M25:N25"/>
    <mergeCell ref="Q25:R25"/>
    <mergeCell ref="A27:B30"/>
    <mergeCell ref="C27:S27"/>
    <mergeCell ref="T27:T30"/>
    <mergeCell ref="T21:T22"/>
    <mergeCell ref="U21:U22"/>
    <mergeCell ref="A23:B26"/>
    <mergeCell ref="C23:S23"/>
    <mergeCell ref="T23:T26"/>
    <mergeCell ref="U23:U26"/>
    <mergeCell ref="C24:E24"/>
    <mergeCell ref="F24:K24"/>
    <mergeCell ref="L24:O24"/>
    <mergeCell ref="P24:S24"/>
    <mergeCell ref="A18:F18"/>
    <mergeCell ref="G18:P18"/>
    <mergeCell ref="A19:F19"/>
    <mergeCell ref="G19:P19"/>
    <mergeCell ref="Q19:U19"/>
    <mergeCell ref="A21:B22"/>
    <mergeCell ref="C21:E22"/>
    <mergeCell ref="F21:K22"/>
    <mergeCell ref="L21:O22"/>
    <mergeCell ref="P21:S22"/>
    <mergeCell ref="A17:F17"/>
    <mergeCell ref="G17:P17"/>
    <mergeCell ref="Q17:U17"/>
    <mergeCell ref="A12:F12"/>
    <mergeCell ref="A14:F14"/>
    <mergeCell ref="Q14:U14"/>
    <mergeCell ref="A15:F15"/>
    <mergeCell ref="G15:P15"/>
    <mergeCell ref="Q15:U15"/>
    <mergeCell ref="A8:F8"/>
    <mergeCell ref="G8:P8"/>
    <mergeCell ref="Q8:U8"/>
    <mergeCell ref="A9:F9"/>
    <mergeCell ref="G9:P12"/>
    <mergeCell ref="Q9:U12"/>
    <mergeCell ref="A10:F10"/>
    <mergeCell ref="A11:F11"/>
    <mergeCell ref="A16:F16"/>
    <mergeCell ref="G16:P16"/>
    <mergeCell ref="Q16:U16"/>
    <mergeCell ref="A1:F1"/>
    <mergeCell ref="G1:P4"/>
    <mergeCell ref="Q1:U1"/>
    <mergeCell ref="A2:F4"/>
    <mergeCell ref="Q2:U2"/>
    <mergeCell ref="Q3:U3"/>
    <mergeCell ref="Q4:U4"/>
    <mergeCell ref="A6:P6"/>
    <mergeCell ref="Q6:U6"/>
  </mergeCells>
  <conditionalFormatting sqref="A15:P16 A17:G19">
    <cfRule type="cellIs" dxfId="7" priority="1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opLeftCell="A17" workbookViewId="0">
      <selection activeCell="U23" sqref="U23:U54"/>
    </sheetView>
  </sheetViews>
  <sheetFormatPr baseColWidth="10" defaultColWidth="11.42578125" defaultRowHeight="13.5" x14ac:dyDescent="0.25"/>
  <cols>
    <col min="1" max="1" width="10.28515625" style="61" customWidth="1"/>
    <col min="2" max="2" width="1.140625" style="61" customWidth="1"/>
    <col min="3" max="3" width="1.85546875" style="61" customWidth="1"/>
    <col min="4" max="4" width="10.42578125" style="61" customWidth="1"/>
    <col min="5" max="5" width="1.7109375" style="61" customWidth="1"/>
    <col min="6" max="6" width="2.140625" style="61" customWidth="1"/>
    <col min="7" max="7" width="3.28515625" style="61" customWidth="1"/>
    <col min="8" max="8" width="4.42578125" style="61" customWidth="1"/>
    <col min="9" max="9" width="3.7109375" style="61" customWidth="1"/>
    <col min="10" max="10" width="1.42578125" style="61" customWidth="1"/>
    <col min="11" max="11" width="2" style="61" customWidth="1"/>
    <col min="12" max="12" width="1.7109375" style="71" customWidth="1"/>
    <col min="13" max="14" width="5.140625" style="71" customWidth="1"/>
    <col min="15" max="15" width="3.140625" style="71" customWidth="1"/>
    <col min="16" max="16" width="1.85546875" style="61" customWidth="1"/>
    <col min="17" max="17" width="11.42578125" style="61"/>
    <col min="18" max="18" width="2.28515625" style="61" customWidth="1"/>
    <col min="19" max="19" width="3.140625" style="61" hidden="1" customWidth="1"/>
    <col min="20" max="20" width="17.85546875" style="61" customWidth="1"/>
    <col min="21" max="21" width="6.140625" style="61" customWidth="1"/>
    <col min="22" max="16384" width="11.42578125" style="61"/>
  </cols>
  <sheetData>
    <row r="1" spans="1:21" ht="13.5" customHeight="1" x14ac:dyDescent="0.25">
      <c r="A1" s="215" t="s">
        <v>39</v>
      </c>
      <c r="B1" s="216"/>
      <c r="C1" s="216"/>
      <c r="D1" s="216"/>
      <c r="E1" s="216"/>
      <c r="F1" s="217"/>
      <c r="G1" s="242" t="s">
        <v>40</v>
      </c>
      <c r="H1" s="243"/>
      <c r="I1" s="243"/>
      <c r="J1" s="243"/>
      <c r="K1" s="243"/>
      <c r="L1" s="243"/>
      <c r="M1" s="243"/>
      <c r="N1" s="243"/>
      <c r="O1" s="243"/>
      <c r="P1" s="244"/>
      <c r="Q1" s="269" t="s">
        <v>45</v>
      </c>
      <c r="R1" s="270"/>
      <c r="S1" s="270"/>
      <c r="T1" s="270"/>
      <c r="U1" s="271"/>
    </row>
    <row r="2" spans="1:21" ht="13.5" customHeight="1" x14ac:dyDescent="0.25">
      <c r="A2" s="236" t="str">
        <f>Infos!B3</f>
        <v>Clermont- Ferrand</v>
      </c>
      <c r="B2" s="237"/>
      <c r="C2" s="237"/>
      <c r="D2" s="237"/>
      <c r="E2" s="237"/>
      <c r="F2" s="238"/>
      <c r="G2" s="245"/>
      <c r="H2" s="246"/>
      <c r="I2" s="246"/>
      <c r="J2" s="246"/>
      <c r="K2" s="246"/>
      <c r="L2" s="246"/>
      <c r="M2" s="246"/>
      <c r="N2" s="246"/>
      <c r="O2" s="246"/>
      <c r="P2" s="247"/>
      <c r="Q2" s="272">
        <f>Infos!F3</f>
        <v>0</v>
      </c>
      <c r="R2" s="273"/>
      <c r="S2" s="273"/>
      <c r="T2" s="273"/>
      <c r="U2" s="274"/>
    </row>
    <row r="3" spans="1:21" ht="13.5" customHeight="1" x14ac:dyDescent="0.25">
      <c r="A3" s="236"/>
      <c r="B3" s="237"/>
      <c r="C3" s="237"/>
      <c r="D3" s="237"/>
      <c r="E3" s="237"/>
      <c r="F3" s="238"/>
      <c r="G3" s="245"/>
      <c r="H3" s="246"/>
      <c r="I3" s="246"/>
      <c r="J3" s="246"/>
      <c r="K3" s="246"/>
      <c r="L3" s="246"/>
      <c r="M3" s="246"/>
      <c r="N3" s="246"/>
      <c r="O3" s="246"/>
      <c r="P3" s="247"/>
      <c r="Q3" s="261" t="s">
        <v>46</v>
      </c>
      <c r="R3" s="262"/>
      <c r="S3" s="262"/>
      <c r="T3" s="262"/>
      <c r="U3" s="263"/>
    </row>
    <row r="4" spans="1:21" s="64" customFormat="1" ht="13.5" customHeight="1" x14ac:dyDescent="0.25">
      <c r="A4" s="239"/>
      <c r="B4" s="240"/>
      <c r="C4" s="240"/>
      <c r="D4" s="240"/>
      <c r="E4" s="240"/>
      <c r="F4" s="241"/>
      <c r="G4" s="248"/>
      <c r="H4" s="249"/>
      <c r="I4" s="249"/>
      <c r="J4" s="249"/>
      <c r="K4" s="249"/>
      <c r="L4" s="249"/>
      <c r="M4" s="249"/>
      <c r="N4" s="249"/>
      <c r="O4" s="249"/>
      <c r="P4" s="250"/>
      <c r="Q4" s="233">
        <f>Infos!B7</f>
        <v>0</v>
      </c>
      <c r="R4" s="234"/>
      <c r="S4" s="234"/>
      <c r="T4" s="234"/>
      <c r="U4" s="235"/>
    </row>
    <row r="5" spans="1:21" s="64" customFormat="1" ht="6" customHeight="1" x14ac:dyDescent="0.25">
      <c r="A5" s="65"/>
      <c r="B5" s="65"/>
      <c r="C5" s="65"/>
      <c r="D5" s="65"/>
      <c r="E5" s="65"/>
      <c r="F5" s="65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  <c r="R5" s="114"/>
      <c r="S5" s="114"/>
      <c r="T5" s="114"/>
      <c r="U5" s="114"/>
    </row>
    <row r="6" spans="1:21" s="64" customFormat="1" ht="27.75" customHeight="1" x14ac:dyDescent="0.25">
      <c r="A6" s="264" t="s">
        <v>47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 t="s">
        <v>48</v>
      </c>
      <c r="R6" s="265"/>
      <c r="S6" s="265"/>
      <c r="T6" s="265"/>
      <c r="U6" s="265"/>
    </row>
    <row r="7" spans="1:21" s="64" customFormat="1" ht="6.75" customHeight="1" x14ac:dyDescent="0.25"/>
    <row r="8" spans="1:21" s="64" customFormat="1" ht="13.5" customHeight="1" x14ac:dyDescent="0.25">
      <c r="A8" s="218" t="s">
        <v>41</v>
      </c>
      <c r="B8" s="219"/>
      <c r="C8" s="219"/>
      <c r="D8" s="219"/>
      <c r="E8" s="219"/>
      <c r="F8" s="220"/>
      <c r="G8" s="218" t="s">
        <v>44</v>
      </c>
      <c r="H8" s="219"/>
      <c r="I8" s="219"/>
      <c r="J8" s="219"/>
      <c r="K8" s="219"/>
      <c r="L8" s="219"/>
      <c r="M8" s="219"/>
      <c r="N8" s="219"/>
      <c r="O8" s="219"/>
      <c r="P8" s="220"/>
      <c r="Q8" s="218" t="s">
        <v>21</v>
      </c>
      <c r="R8" s="219"/>
      <c r="S8" s="219"/>
      <c r="T8" s="219"/>
      <c r="U8" s="220"/>
    </row>
    <row r="9" spans="1:21" s="64" customFormat="1" ht="13.5" customHeight="1" x14ac:dyDescent="0.25">
      <c r="A9" s="221" t="s">
        <v>42</v>
      </c>
      <c r="B9" s="222"/>
      <c r="C9" s="222"/>
      <c r="D9" s="222"/>
      <c r="E9" s="222"/>
      <c r="F9" s="223"/>
      <c r="G9" s="252">
        <f>Infos!B15</f>
        <v>0</v>
      </c>
      <c r="H9" s="253"/>
      <c r="I9" s="253"/>
      <c r="J9" s="253"/>
      <c r="K9" s="253"/>
      <c r="L9" s="253"/>
      <c r="M9" s="253"/>
      <c r="N9" s="253"/>
      <c r="O9" s="253"/>
      <c r="P9" s="254"/>
      <c r="Q9" s="266">
        <f>Infos!F7</f>
        <v>0</v>
      </c>
      <c r="R9" s="267"/>
      <c r="S9" s="267"/>
      <c r="T9" s="267"/>
      <c r="U9" s="268"/>
    </row>
    <row r="10" spans="1:21" s="64" customFormat="1" ht="24.75" customHeight="1" x14ac:dyDescent="0.25">
      <c r="A10" s="224">
        <f>Infos!A26</f>
        <v>0</v>
      </c>
      <c r="B10" s="225"/>
      <c r="C10" s="225"/>
      <c r="D10" s="225"/>
      <c r="E10" s="225"/>
      <c r="F10" s="226"/>
      <c r="G10" s="255"/>
      <c r="H10" s="256"/>
      <c r="I10" s="256"/>
      <c r="J10" s="256"/>
      <c r="K10" s="256"/>
      <c r="L10" s="256"/>
      <c r="M10" s="256"/>
      <c r="N10" s="256"/>
      <c r="O10" s="256"/>
      <c r="P10" s="257"/>
      <c r="Q10" s="236"/>
      <c r="R10" s="237"/>
      <c r="S10" s="237"/>
      <c r="T10" s="237"/>
      <c r="U10" s="238"/>
    </row>
    <row r="11" spans="1:21" s="64" customFormat="1" ht="13.5" customHeight="1" x14ac:dyDescent="0.25">
      <c r="A11" s="227" t="s">
        <v>43</v>
      </c>
      <c r="B11" s="228"/>
      <c r="C11" s="228"/>
      <c r="D11" s="228"/>
      <c r="E11" s="228"/>
      <c r="F11" s="229"/>
      <c r="G11" s="255"/>
      <c r="H11" s="256"/>
      <c r="I11" s="256"/>
      <c r="J11" s="256"/>
      <c r="K11" s="256"/>
      <c r="L11" s="256"/>
      <c r="M11" s="256"/>
      <c r="N11" s="256"/>
      <c r="O11" s="256"/>
      <c r="P11" s="257"/>
      <c r="Q11" s="236"/>
      <c r="R11" s="237"/>
      <c r="S11" s="237"/>
      <c r="T11" s="237"/>
      <c r="U11" s="238"/>
    </row>
    <row r="12" spans="1:21" s="64" customFormat="1" ht="34.5" customHeight="1" x14ac:dyDescent="0.25">
      <c r="A12" s="230">
        <f>Infos!A29</f>
        <v>0</v>
      </c>
      <c r="B12" s="231"/>
      <c r="C12" s="231"/>
      <c r="D12" s="231"/>
      <c r="E12" s="231"/>
      <c r="F12" s="232"/>
      <c r="G12" s="258"/>
      <c r="H12" s="259"/>
      <c r="I12" s="259"/>
      <c r="J12" s="259"/>
      <c r="K12" s="259"/>
      <c r="L12" s="259"/>
      <c r="M12" s="259"/>
      <c r="N12" s="259"/>
      <c r="O12" s="259"/>
      <c r="P12" s="260"/>
      <c r="Q12" s="239"/>
      <c r="R12" s="240"/>
      <c r="S12" s="240"/>
      <c r="T12" s="240"/>
      <c r="U12" s="241"/>
    </row>
    <row r="13" spans="1:21" s="64" customFormat="1" ht="5.25" customHeight="1" x14ac:dyDescent="0.25">
      <c r="A13" s="66"/>
      <c r="B13" s="66"/>
      <c r="C13" s="66"/>
      <c r="D13" s="66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s="64" customFormat="1" ht="19.5" customHeight="1" x14ac:dyDescent="0.25">
      <c r="A14" s="218" t="s">
        <v>22</v>
      </c>
      <c r="B14" s="219"/>
      <c r="C14" s="219"/>
      <c r="D14" s="219"/>
      <c r="E14" s="219"/>
      <c r="F14" s="220"/>
      <c r="G14" s="67" t="s">
        <v>23</v>
      </c>
      <c r="H14" s="68"/>
      <c r="I14" s="68"/>
      <c r="J14" s="68"/>
      <c r="K14" s="68"/>
      <c r="L14" s="68"/>
      <c r="M14" s="68"/>
      <c r="N14" s="68"/>
      <c r="O14" s="68"/>
      <c r="P14" s="69"/>
      <c r="Q14" s="218" t="s">
        <v>24</v>
      </c>
      <c r="R14" s="219"/>
      <c r="S14" s="219"/>
      <c r="T14" s="219"/>
      <c r="U14" s="220"/>
    </row>
    <row r="15" spans="1:21" s="64" customFormat="1" ht="16.5" customHeight="1" x14ac:dyDescent="0.25">
      <c r="A15" s="275">
        <f>Infos!E17</f>
        <v>0</v>
      </c>
      <c r="B15" s="275"/>
      <c r="C15" s="275"/>
      <c r="D15" s="275"/>
      <c r="E15" s="275"/>
      <c r="F15" s="275"/>
      <c r="G15" s="276" t="str">
        <f>Infos!F17</f>
        <v>CET</v>
      </c>
      <c r="H15" s="277"/>
      <c r="I15" s="277"/>
      <c r="J15" s="277"/>
      <c r="K15" s="277"/>
      <c r="L15" s="277"/>
      <c r="M15" s="277"/>
      <c r="N15" s="277"/>
      <c r="O15" s="277"/>
      <c r="P15" s="278"/>
      <c r="Q15" s="251"/>
      <c r="R15" s="251"/>
      <c r="S15" s="251"/>
      <c r="T15" s="251"/>
      <c r="U15" s="251"/>
    </row>
    <row r="16" spans="1:21" s="64" customFormat="1" ht="17.25" customHeight="1" x14ac:dyDescent="0.25">
      <c r="A16" s="275">
        <f>Infos!E18</f>
        <v>0</v>
      </c>
      <c r="B16" s="275"/>
      <c r="C16" s="275"/>
      <c r="D16" s="275"/>
      <c r="E16" s="275"/>
      <c r="F16" s="275"/>
      <c r="G16" s="276" t="str">
        <f>Infos!F18</f>
        <v>Vice-président</v>
      </c>
      <c r="H16" s="277"/>
      <c r="I16" s="277"/>
      <c r="J16" s="277"/>
      <c r="K16" s="277"/>
      <c r="L16" s="277"/>
      <c r="M16" s="277"/>
      <c r="N16" s="277"/>
      <c r="O16" s="277"/>
      <c r="P16" s="278"/>
      <c r="Q16" s="251"/>
      <c r="R16" s="251"/>
      <c r="S16" s="251"/>
      <c r="T16" s="251"/>
      <c r="U16" s="251"/>
    </row>
    <row r="17" spans="1:21" s="64" customFormat="1" ht="17.25" customHeight="1" x14ac:dyDescent="0.25">
      <c r="A17" s="275">
        <f>Infos!E19</f>
        <v>0</v>
      </c>
      <c r="B17" s="275"/>
      <c r="C17" s="275"/>
      <c r="D17" s="275"/>
      <c r="E17" s="275"/>
      <c r="F17" s="275"/>
      <c r="G17" s="276" t="s">
        <v>106</v>
      </c>
      <c r="H17" s="277"/>
      <c r="I17" s="277"/>
      <c r="J17" s="277"/>
      <c r="K17" s="277"/>
      <c r="L17" s="277"/>
      <c r="M17" s="277"/>
      <c r="N17" s="277"/>
      <c r="O17" s="277"/>
      <c r="P17" s="278"/>
      <c r="Q17" s="279"/>
      <c r="R17" s="280"/>
      <c r="S17" s="280"/>
      <c r="T17" s="280"/>
      <c r="U17" s="281"/>
    </row>
    <row r="18" spans="1:21" s="64" customFormat="1" ht="18" customHeight="1" x14ac:dyDescent="0.25">
      <c r="A18" s="275">
        <f>Infos!E20</f>
        <v>0</v>
      </c>
      <c r="B18" s="275"/>
      <c r="C18" s="275"/>
      <c r="D18" s="275"/>
      <c r="E18" s="275"/>
      <c r="F18" s="275"/>
      <c r="G18" s="276" t="s">
        <v>107</v>
      </c>
      <c r="H18" s="277"/>
      <c r="I18" s="277"/>
      <c r="J18" s="277"/>
      <c r="K18" s="277"/>
      <c r="L18" s="277"/>
      <c r="M18" s="277"/>
      <c r="N18" s="277"/>
      <c r="O18" s="277"/>
      <c r="P18" s="278"/>
      <c r="Q18" s="110"/>
      <c r="R18" s="111"/>
      <c r="S18" s="111"/>
      <c r="T18" s="111"/>
      <c r="U18" s="112"/>
    </row>
    <row r="19" spans="1:21" s="64" customFormat="1" ht="17.25" customHeight="1" x14ac:dyDescent="0.25">
      <c r="A19" s="275">
        <f>Infos!E21</f>
        <v>0</v>
      </c>
      <c r="B19" s="275"/>
      <c r="C19" s="275"/>
      <c r="D19" s="275"/>
      <c r="E19" s="275"/>
      <c r="F19" s="275"/>
      <c r="G19" s="276" t="s">
        <v>108</v>
      </c>
      <c r="H19" s="277"/>
      <c r="I19" s="277"/>
      <c r="J19" s="277"/>
      <c r="K19" s="277"/>
      <c r="L19" s="277"/>
      <c r="M19" s="277"/>
      <c r="N19" s="277"/>
      <c r="O19" s="277"/>
      <c r="P19" s="278"/>
      <c r="Q19" s="251"/>
      <c r="R19" s="251"/>
      <c r="S19" s="251"/>
      <c r="T19" s="251"/>
      <c r="U19" s="251"/>
    </row>
    <row r="20" spans="1:21" s="64" customFormat="1" ht="6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21" ht="12.75" customHeight="1" x14ac:dyDescent="0.2">
      <c r="A21" s="135" t="s">
        <v>0</v>
      </c>
      <c r="B21" s="136"/>
      <c r="C21" s="139" t="s">
        <v>102</v>
      </c>
      <c r="D21" s="140"/>
      <c r="E21" s="141"/>
      <c r="F21" s="139" t="s">
        <v>103</v>
      </c>
      <c r="G21" s="140"/>
      <c r="H21" s="140"/>
      <c r="I21" s="140"/>
      <c r="J21" s="140"/>
      <c r="K21" s="141"/>
      <c r="L21" s="139" t="s">
        <v>104</v>
      </c>
      <c r="M21" s="140"/>
      <c r="N21" s="140"/>
      <c r="O21" s="141"/>
      <c r="P21" s="139" t="s">
        <v>105</v>
      </c>
      <c r="Q21" s="140"/>
      <c r="R21" s="140"/>
      <c r="S21" s="141"/>
      <c r="T21" s="285" t="s">
        <v>79</v>
      </c>
      <c r="U21" s="127" t="s">
        <v>5</v>
      </c>
    </row>
    <row r="22" spans="1:21" ht="12.75" customHeight="1" x14ac:dyDescent="0.2">
      <c r="A22" s="137"/>
      <c r="B22" s="138"/>
      <c r="C22" s="142"/>
      <c r="D22" s="143"/>
      <c r="E22" s="144"/>
      <c r="F22" s="142"/>
      <c r="G22" s="143"/>
      <c r="H22" s="143"/>
      <c r="I22" s="143"/>
      <c r="J22" s="143"/>
      <c r="K22" s="144"/>
      <c r="L22" s="142"/>
      <c r="M22" s="143"/>
      <c r="N22" s="143"/>
      <c r="O22" s="144"/>
      <c r="P22" s="142"/>
      <c r="Q22" s="143"/>
      <c r="R22" s="143"/>
      <c r="S22" s="144"/>
      <c r="T22" s="286"/>
      <c r="U22" s="128"/>
    </row>
    <row r="23" spans="1:21" ht="12.75" customHeight="1" x14ac:dyDescent="0.2">
      <c r="A23" s="189" t="s">
        <v>61</v>
      </c>
      <c r="B23" s="190"/>
      <c r="C23" s="167" t="s">
        <v>88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287"/>
      <c r="U23" s="157" t="str">
        <f>IF(Infos!C10="abs","abs",'Arts appliqués'!Y10)</f>
        <v/>
      </c>
    </row>
    <row r="24" spans="1:21" ht="51" customHeight="1" x14ac:dyDescent="0.2">
      <c r="A24" s="191"/>
      <c r="B24" s="192"/>
      <c r="C24" s="132" t="s">
        <v>57</v>
      </c>
      <c r="D24" s="133"/>
      <c r="E24" s="134"/>
      <c r="F24" s="132" t="s">
        <v>58</v>
      </c>
      <c r="G24" s="133"/>
      <c r="H24" s="133"/>
      <c r="I24" s="133"/>
      <c r="J24" s="133"/>
      <c r="K24" s="134"/>
      <c r="L24" s="132" t="s">
        <v>59</v>
      </c>
      <c r="M24" s="133"/>
      <c r="N24" s="133"/>
      <c r="O24" s="134"/>
      <c r="P24" s="132" t="s">
        <v>60</v>
      </c>
      <c r="Q24" s="133"/>
      <c r="R24" s="133"/>
      <c r="S24" s="134"/>
      <c r="T24" s="288"/>
      <c r="U24" s="158"/>
    </row>
    <row r="25" spans="1:21" ht="13.5" customHeight="1" x14ac:dyDescent="0.25">
      <c r="A25" s="191"/>
      <c r="B25" s="192"/>
      <c r="C25" s="40"/>
      <c r="D25" s="54" t="s">
        <v>96</v>
      </c>
      <c r="E25" s="55"/>
      <c r="F25" s="50"/>
      <c r="G25" s="198">
        <v>2</v>
      </c>
      <c r="H25" s="202"/>
      <c r="I25" s="202"/>
      <c r="J25" s="130"/>
      <c r="K25" s="55"/>
      <c r="L25" s="50"/>
      <c r="M25" s="129" t="s">
        <v>94</v>
      </c>
      <c r="N25" s="130"/>
      <c r="O25" s="50"/>
      <c r="P25" s="56"/>
      <c r="Q25" s="198" t="s">
        <v>100</v>
      </c>
      <c r="R25" s="130"/>
      <c r="S25" s="41"/>
      <c r="T25" s="288"/>
      <c r="U25" s="158"/>
    </row>
    <row r="26" spans="1:21" ht="4.5" customHeight="1" x14ac:dyDescent="0.25">
      <c r="A26" s="193"/>
      <c r="B26" s="194"/>
      <c r="C26" s="57"/>
      <c r="D26" s="51"/>
      <c r="E26" s="58"/>
      <c r="F26" s="59"/>
      <c r="G26" s="43"/>
      <c r="H26" s="43"/>
      <c r="I26" s="44"/>
      <c r="J26" s="43"/>
      <c r="K26" s="58"/>
      <c r="L26" s="51"/>
      <c r="M26" s="51"/>
      <c r="N26" s="51"/>
      <c r="O26" s="51"/>
      <c r="P26" s="59"/>
      <c r="Q26" s="51"/>
      <c r="R26" s="43"/>
      <c r="S26" s="58"/>
      <c r="T26" s="289"/>
      <c r="U26" s="159"/>
    </row>
    <row r="27" spans="1:21" ht="13.5" customHeight="1" x14ac:dyDescent="0.2">
      <c r="A27" s="189" t="s">
        <v>62</v>
      </c>
      <c r="B27" s="190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5"/>
      <c r="T27" s="282"/>
      <c r="U27" s="157" t="str">
        <f>IF(Infos!$C$10="abs","abs",'Arts appliqués'!Y14)</f>
        <v/>
      </c>
    </row>
    <row r="28" spans="1:21" ht="57.75" customHeight="1" x14ac:dyDescent="0.2">
      <c r="A28" s="191"/>
      <c r="B28" s="192"/>
      <c r="C28" s="145" t="s">
        <v>67</v>
      </c>
      <c r="D28" s="146"/>
      <c r="E28" s="147"/>
      <c r="F28" s="145" t="s">
        <v>68</v>
      </c>
      <c r="G28" s="146"/>
      <c r="H28" s="146"/>
      <c r="I28" s="146"/>
      <c r="J28" s="146"/>
      <c r="K28" s="147"/>
      <c r="L28" s="145" t="s">
        <v>69</v>
      </c>
      <c r="M28" s="146"/>
      <c r="N28" s="146"/>
      <c r="O28" s="147"/>
      <c r="P28" s="145" t="s">
        <v>70</v>
      </c>
      <c r="Q28" s="146"/>
      <c r="R28" s="146"/>
      <c r="S28" s="147"/>
      <c r="T28" s="283"/>
      <c r="U28" s="158"/>
    </row>
    <row r="29" spans="1:21" ht="13.5" customHeight="1" x14ac:dyDescent="0.25">
      <c r="A29" s="191"/>
      <c r="B29" s="192"/>
      <c r="C29" s="40"/>
      <c r="D29" s="54" t="s">
        <v>96</v>
      </c>
      <c r="E29" s="41"/>
      <c r="F29" s="42"/>
      <c r="G29" s="151">
        <v>2</v>
      </c>
      <c r="H29" s="152"/>
      <c r="I29" s="152"/>
      <c r="J29" s="153"/>
      <c r="K29" s="41"/>
      <c r="L29" s="42"/>
      <c r="M29" s="129" t="s">
        <v>94</v>
      </c>
      <c r="N29" s="130"/>
      <c r="O29" s="41"/>
      <c r="P29" s="42"/>
      <c r="Q29" s="198" t="s">
        <v>100</v>
      </c>
      <c r="R29" s="130"/>
      <c r="S29" s="41"/>
      <c r="T29" s="283"/>
      <c r="U29" s="158"/>
    </row>
    <row r="30" spans="1:21" ht="3.75" customHeight="1" x14ac:dyDescent="0.25">
      <c r="A30" s="193"/>
      <c r="B30" s="194"/>
      <c r="C30" s="57"/>
      <c r="D30" s="51"/>
      <c r="E30" s="58"/>
      <c r="F30" s="59"/>
      <c r="G30" s="43"/>
      <c r="H30" s="43"/>
      <c r="I30" s="44"/>
      <c r="J30" s="43"/>
      <c r="K30" s="58"/>
      <c r="L30" s="59"/>
      <c r="M30" s="51"/>
      <c r="N30" s="51"/>
      <c r="O30" s="58"/>
      <c r="P30" s="59"/>
      <c r="Q30" s="51"/>
      <c r="R30" s="43"/>
      <c r="S30" s="58"/>
      <c r="T30" s="284"/>
      <c r="U30" s="159"/>
    </row>
    <row r="31" spans="1:21" ht="6" customHeight="1" x14ac:dyDescent="0.2">
      <c r="A31" s="189" t="s">
        <v>63</v>
      </c>
      <c r="B31" s="190"/>
      <c r="C31" s="173" t="s">
        <v>90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282"/>
      <c r="U31" s="157" t="str">
        <f>IF(Infos!$C$10="abs","abs",'Arts appliqués'!Y18)</f>
        <v/>
      </c>
    </row>
    <row r="32" spans="1:21" ht="4.5" customHeight="1" x14ac:dyDescent="0.2">
      <c r="A32" s="191"/>
      <c r="B32" s="192"/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8"/>
      <c r="T32" s="283"/>
      <c r="U32" s="158"/>
    </row>
    <row r="33" spans="1:21" ht="2.25" customHeight="1" x14ac:dyDescent="0.2">
      <c r="A33" s="191"/>
      <c r="B33" s="192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8"/>
      <c r="T33" s="283"/>
      <c r="U33" s="158"/>
    </row>
    <row r="34" spans="1:21" ht="40.5" customHeight="1" x14ac:dyDescent="0.2">
      <c r="A34" s="191"/>
      <c r="B34" s="192"/>
      <c r="C34" s="132" t="s">
        <v>71</v>
      </c>
      <c r="D34" s="133"/>
      <c r="E34" s="134"/>
      <c r="F34" s="132" t="s">
        <v>72</v>
      </c>
      <c r="G34" s="133"/>
      <c r="H34" s="133"/>
      <c r="I34" s="133"/>
      <c r="J34" s="133"/>
      <c r="K34" s="134"/>
      <c r="L34" s="132" t="s">
        <v>74</v>
      </c>
      <c r="M34" s="133"/>
      <c r="N34" s="133"/>
      <c r="O34" s="134"/>
      <c r="P34" s="132" t="s">
        <v>73</v>
      </c>
      <c r="Q34" s="133"/>
      <c r="R34" s="133"/>
      <c r="S34" s="134"/>
      <c r="T34" s="283"/>
      <c r="U34" s="158"/>
    </row>
    <row r="35" spans="1:21" ht="13.5" customHeight="1" x14ac:dyDescent="0.25">
      <c r="A35" s="191"/>
      <c r="B35" s="192"/>
      <c r="C35" s="40"/>
      <c r="D35" s="54" t="s">
        <v>96</v>
      </c>
      <c r="E35" s="117"/>
      <c r="F35" s="115"/>
      <c r="G35" s="151">
        <v>2</v>
      </c>
      <c r="H35" s="152"/>
      <c r="I35" s="152"/>
      <c r="J35" s="153"/>
      <c r="K35" s="117"/>
      <c r="L35" s="116"/>
      <c r="M35" s="129" t="s">
        <v>94</v>
      </c>
      <c r="N35" s="130"/>
      <c r="O35" s="116"/>
      <c r="P35" s="115"/>
      <c r="Q35" s="198" t="s">
        <v>100</v>
      </c>
      <c r="R35" s="130"/>
      <c r="S35" s="41"/>
      <c r="T35" s="283"/>
      <c r="U35" s="158"/>
    </row>
    <row r="36" spans="1:21" ht="2.25" customHeight="1" x14ac:dyDescent="0.25">
      <c r="A36" s="193"/>
      <c r="B36" s="194"/>
      <c r="C36" s="57"/>
      <c r="D36" s="51"/>
      <c r="E36" s="58"/>
      <c r="F36" s="59"/>
      <c r="G36" s="51"/>
      <c r="H36" s="51"/>
      <c r="I36" s="60"/>
      <c r="J36" s="51"/>
      <c r="K36" s="58"/>
      <c r="L36" s="51"/>
      <c r="M36" s="51"/>
      <c r="N36" s="51"/>
      <c r="O36" s="51"/>
      <c r="P36" s="59"/>
      <c r="Q36" s="51"/>
      <c r="R36" s="43"/>
      <c r="S36" s="58"/>
      <c r="T36" s="284"/>
      <c r="U36" s="159"/>
    </row>
    <row r="37" spans="1:21" ht="11.25" customHeight="1" x14ac:dyDescent="0.2">
      <c r="A37" s="189" t="s">
        <v>64</v>
      </c>
      <c r="B37" s="190"/>
      <c r="C37" s="173" t="s">
        <v>91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282"/>
      <c r="U37" s="157" t="str">
        <f>IF(Infos!$C$10="abs","abs",'Arts appliqués'!Y24)</f>
        <v/>
      </c>
    </row>
    <row r="38" spans="1:21" ht="13.5" hidden="1" customHeight="1" x14ac:dyDescent="0.2">
      <c r="A38" s="191"/>
      <c r="B38" s="192"/>
      <c r="C38" s="176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  <c r="T38" s="283"/>
      <c r="U38" s="158"/>
    </row>
    <row r="39" spans="1:21" ht="12" hidden="1" customHeight="1" x14ac:dyDescent="0.2">
      <c r="A39" s="191"/>
      <c r="B39" s="192"/>
      <c r="C39" s="176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8"/>
      <c r="T39" s="283"/>
      <c r="U39" s="158"/>
    </row>
    <row r="40" spans="1:21" ht="57.75" customHeight="1" x14ac:dyDescent="0.2">
      <c r="A40" s="191"/>
      <c r="B40" s="192"/>
      <c r="C40" s="132" t="s">
        <v>75</v>
      </c>
      <c r="D40" s="133"/>
      <c r="E40" s="134"/>
      <c r="F40" s="132" t="s">
        <v>76</v>
      </c>
      <c r="G40" s="133"/>
      <c r="H40" s="133"/>
      <c r="I40" s="133"/>
      <c r="J40" s="133"/>
      <c r="K40" s="134"/>
      <c r="L40" s="132" t="s">
        <v>77</v>
      </c>
      <c r="M40" s="133"/>
      <c r="N40" s="133"/>
      <c r="O40" s="134"/>
      <c r="P40" s="132" t="s">
        <v>78</v>
      </c>
      <c r="Q40" s="133"/>
      <c r="R40" s="133"/>
      <c r="S40" s="134"/>
      <c r="T40" s="283"/>
      <c r="U40" s="158"/>
    </row>
    <row r="41" spans="1:21" ht="13.5" customHeight="1" x14ac:dyDescent="0.25">
      <c r="A41" s="191"/>
      <c r="B41" s="192"/>
      <c r="C41" s="40"/>
      <c r="D41" s="54" t="s">
        <v>96</v>
      </c>
      <c r="E41" s="117"/>
      <c r="F41" s="115"/>
      <c r="G41" s="148" t="s">
        <v>97</v>
      </c>
      <c r="H41" s="149"/>
      <c r="I41" s="149"/>
      <c r="J41" s="150"/>
      <c r="K41" s="117"/>
      <c r="L41" s="116"/>
      <c r="M41" s="129" t="s">
        <v>98</v>
      </c>
      <c r="N41" s="130"/>
      <c r="O41" s="116"/>
      <c r="P41" s="115"/>
      <c r="Q41" s="129" t="s">
        <v>101</v>
      </c>
      <c r="R41" s="130"/>
      <c r="S41" s="102"/>
      <c r="T41" s="283"/>
      <c r="U41" s="158"/>
    </row>
    <row r="42" spans="1:21" ht="4.5" customHeight="1" x14ac:dyDescent="0.25">
      <c r="A42" s="193"/>
      <c r="B42" s="194"/>
      <c r="C42" s="57"/>
      <c r="D42" s="51"/>
      <c r="E42" s="58"/>
      <c r="F42" s="59"/>
      <c r="G42" s="51"/>
      <c r="H42" s="51"/>
      <c r="I42" s="60"/>
      <c r="J42" s="51"/>
      <c r="K42" s="58"/>
      <c r="L42" s="51"/>
      <c r="M42" s="51"/>
      <c r="N42" s="51"/>
      <c r="O42" s="51"/>
      <c r="P42" s="59"/>
      <c r="Q42" s="51"/>
      <c r="R42" s="43"/>
      <c r="S42" s="58"/>
      <c r="T42" s="284"/>
      <c r="U42" s="159"/>
    </row>
    <row r="43" spans="1:21" ht="6.75" customHeight="1" x14ac:dyDescent="0.2">
      <c r="A43" s="189" t="s">
        <v>65</v>
      </c>
      <c r="B43" s="190"/>
      <c r="C43" s="173" t="s">
        <v>92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5"/>
      <c r="T43" s="282"/>
      <c r="U43" s="157" t="str">
        <f>IF(Infos!$C$10="abs","abs",'Arts appliqués'!Y30)</f>
        <v/>
      </c>
    </row>
    <row r="44" spans="1:21" ht="6" customHeight="1" x14ac:dyDescent="0.2">
      <c r="A44" s="191"/>
      <c r="B44" s="192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8"/>
      <c r="T44" s="283"/>
      <c r="U44" s="158"/>
    </row>
    <row r="45" spans="1:21" ht="12.75" hidden="1" customHeight="1" x14ac:dyDescent="0.2">
      <c r="A45" s="191"/>
      <c r="B45" s="192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8"/>
      <c r="T45" s="283"/>
      <c r="U45" s="158"/>
    </row>
    <row r="46" spans="1:21" ht="31.5" customHeight="1" x14ac:dyDescent="0.2">
      <c r="A46" s="191"/>
      <c r="B46" s="192"/>
      <c r="C46" s="154" t="s">
        <v>80</v>
      </c>
      <c r="D46" s="155"/>
      <c r="E46" s="156"/>
      <c r="F46" s="170" t="s">
        <v>81</v>
      </c>
      <c r="G46" s="171"/>
      <c r="H46" s="171"/>
      <c r="I46" s="171"/>
      <c r="J46" s="171"/>
      <c r="K46" s="171"/>
      <c r="L46" s="170" t="s">
        <v>82</v>
      </c>
      <c r="M46" s="171"/>
      <c r="N46" s="171"/>
      <c r="O46" s="172"/>
      <c r="P46" s="145" t="s">
        <v>83</v>
      </c>
      <c r="Q46" s="146"/>
      <c r="R46" s="146"/>
      <c r="S46" s="147"/>
      <c r="T46" s="283"/>
      <c r="U46" s="158"/>
    </row>
    <row r="47" spans="1:21" ht="13.5" customHeight="1" x14ac:dyDescent="0.25">
      <c r="A47" s="191"/>
      <c r="B47" s="192"/>
      <c r="C47" s="40"/>
      <c r="D47" s="54" t="s">
        <v>96</v>
      </c>
      <c r="E47" s="117"/>
      <c r="F47" s="115"/>
      <c r="G47" s="148" t="s">
        <v>97</v>
      </c>
      <c r="H47" s="149"/>
      <c r="I47" s="149"/>
      <c r="J47" s="150"/>
      <c r="K47" s="117"/>
      <c r="L47" s="116"/>
      <c r="M47" s="129" t="s">
        <v>95</v>
      </c>
      <c r="N47" s="130"/>
      <c r="O47" s="116"/>
      <c r="P47" s="115"/>
      <c r="Q47" s="198" t="s">
        <v>99</v>
      </c>
      <c r="R47" s="130"/>
      <c r="S47" s="41"/>
      <c r="T47" s="283"/>
      <c r="U47" s="158"/>
    </row>
    <row r="48" spans="1:21" ht="3" customHeight="1" x14ac:dyDescent="0.25">
      <c r="A48" s="193"/>
      <c r="B48" s="194"/>
      <c r="C48" s="57"/>
      <c r="D48" s="51"/>
      <c r="E48" s="58"/>
      <c r="F48" s="59"/>
      <c r="G48" s="51"/>
      <c r="H48" s="51"/>
      <c r="I48" s="60"/>
      <c r="J48" s="51"/>
      <c r="K48" s="58"/>
      <c r="L48" s="51"/>
      <c r="M48" s="51"/>
      <c r="N48" s="51"/>
      <c r="O48" s="51"/>
      <c r="P48" s="59"/>
      <c r="Q48" s="51"/>
      <c r="R48" s="43"/>
      <c r="S48" s="58"/>
      <c r="T48" s="284"/>
      <c r="U48" s="159"/>
    </row>
    <row r="49" spans="1:21" ht="2.25" customHeight="1" x14ac:dyDescent="0.2">
      <c r="A49" s="189" t="s">
        <v>66</v>
      </c>
      <c r="B49" s="190"/>
      <c r="C49" s="173" t="s">
        <v>93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5"/>
      <c r="T49" s="282"/>
      <c r="U49" s="157" t="str">
        <f>IF(Infos!$C$10="abs","abs",'Arts appliqués'!Y36)</f>
        <v/>
      </c>
    </row>
    <row r="50" spans="1:21" ht="3.75" customHeight="1" x14ac:dyDescent="0.2">
      <c r="A50" s="191"/>
      <c r="B50" s="192"/>
      <c r="C50" s="176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8"/>
      <c r="T50" s="283"/>
      <c r="U50" s="158"/>
    </row>
    <row r="51" spans="1:21" ht="5.25" customHeight="1" x14ac:dyDescent="0.2">
      <c r="A51" s="191"/>
      <c r="B51" s="192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283"/>
      <c r="U51" s="158"/>
    </row>
    <row r="52" spans="1:21" ht="41.25" customHeight="1" x14ac:dyDescent="0.2">
      <c r="A52" s="191"/>
      <c r="B52" s="192"/>
      <c r="C52" s="132" t="s">
        <v>84</v>
      </c>
      <c r="D52" s="133"/>
      <c r="E52" s="134"/>
      <c r="F52" s="132" t="s">
        <v>85</v>
      </c>
      <c r="G52" s="133"/>
      <c r="H52" s="133"/>
      <c r="I52" s="133"/>
      <c r="J52" s="133"/>
      <c r="K52" s="134"/>
      <c r="L52" s="132" t="s">
        <v>86</v>
      </c>
      <c r="M52" s="133"/>
      <c r="N52" s="133"/>
      <c r="O52" s="134"/>
      <c r="P52" s="132" t="s">
        <v>87</v>
      </c>
      <c r="Q52" s="133"/>
      <c r="R52" s="133"/>
      <c r="S52" s="134"/>
      <c r="T52" s="283"/>
      <c r="U52" s="158"/>
    </row>
    <row r="53" spans="1:21" ht="13.5" customHeight="1" x14ac:dyDescent="0.25">
      <c r="A53" s="191"/>
      <c r="B53" s="192"/>
      <c r="C53" s="40"/>
      <c r="D53" s="54" t="s">
        <v>96</v>
      </c>
      <c r="E53" s="55"/>
      <c r="F53" s="56"/>
      <c r="G53" s="148" t="s">
        <v>97</v>
      </c>
      <c r="H53" s="149"/>
      <c r="I53" s="149"/>
      <c r="J53" s="150"/>
      <c r="K53" s="55"/>
      <c r="L53" s="50"/>
      <c r="M53" s="129" t="s">
        <v>95</v>
      </c>
      <c r="N53" s="130"/>
      <c r="O53" s="50"/>
      <c r="P53" s="56"/>
      <c r="Q53" s="198" t="s">
        <v>99</v>
      </c>
      <c r="R53" s="130"/>
      <c r="S53" s="41"/>
      <c r="T53" s="283"/>
      <c r="U53" s="158"/>
    </row>
    <row r="54" spans="1:21" ht="3.75" customHeight="1" x14ac:dyDescent="0.25">
      <c r="A54" s="193"/>
      <c r="B54" s="194"/>
      <c r="C54" s="57"/>
      <c r="D54" s="51"/>
      <c r="E54" s="58"/>
      <c r="F54" s="59"/>
      <c r="G54" s="43"/>
      <c r="H54" s="43"/>
      <c r="I54" s="44"/>
      <c r="J54" s="43"/>
      <c r="K54" s="58"/>
      <c r="L54" s="51"/>
      <c r="M54" s="51"/>
      <c r="N54" s="51"/>
      <c r="O54" s="51"/>
      <c r="P54" s="59"/>
      <c r="Q54" s="51"/>
      <c r="R54" s="43"/>
      <c r="S54" s="58"/>
      <c r="T54" s="284"/>
      <c r="U54" s="159"/>
    </row>
    <row r="55" spans="1:21" ht="15" customHeight="1" x14ac:dyDescent="0.2">
      <c r="A55" s="195" t="s">
        <v>38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/>
      <c r="T55" s="109"/>
      <c r="U55" s="49">
        <f>IF(Infos!$C22="abs","abs",SUM(U23:U54))</f>
        <v>0</v>
      </c>
    </row>
  </sheetData>
  <sheetProtection algorithmName="SHA-512" hashValue="ka2w7HHC0Hfb1ZdghPqlagi5+sVCUq7rNfrIrwzs85QPpY+/n4jcSS8HUdX4ZRZsTrCoxwVCF3+iN+UIJ4aK9w==" saltValue="431intFmKOd1+VxLSQ1WUg==" spinCount="100000" sheet="1" objects="1" scenarios="1"/>
  <mergeCells count="108">
    <mergeCell ref="A55:S55"/>
    <mergeCell ref="U49:U54"/>
    <mergeCell ref="C52:E52"/>
    <mergeCell ref="F52:K52"/>
    <mergeCell ref="L52:O52"/>
    <mergeCell ref="P52:S52"/>
    <mergeCell ref="G53:J53"/>
    <mergeCell ref="M53:N53"/>
    <mergeCell ref="Q53:R53"/>
    <mergeCell ref="G47:J47"/>
    <mergeCell ref="M47:N47"/>
    <mergeCell ref="Q47:R47"/>
    <mergeCell ref="A49:B54"/>
    <mergeCell ref="C49:S51"/>
    <mergeCell ref="T49:T54"/>
    <mergeCell ref="M41:N41"/>
    <mergeCell ref="Q41:R41"/>
    <mergeCell ref="A43:B48"/>
    <mergeCell ref="C43:S45"/>
    <mergeCell ref="T43:T48"/>
    <mergeCell ref="U43:U48"/>
    <mergeCell ref="C46:E46"/>
    <mergeCell ref="F46:K46"/>
    <mergeCell ref="L46:O46"/>
    <mergeCell ref="P46:S46"/>
    <mergeCell ref="Q35:R35"/>
    <mergeCell ref="A37:B42"/>
    <mergeCell ref="C37:S39"/>
    <mergeCell ref="T37:T42"/>
    <mergeCell ref="U37:U42"/>
    <mergeCell ref="C40:E40"/>
    <mergeCell ref="F40:K40"/>
    <mergeCell ref="L40:O40"/>
    <mergeCell ref="P40:S40"/>
    <mergeCell ref="G41:J41"/>
    <mergeCell ref="A31:B36"/>
    <mergeCell ref="C31:S33"/>
    <mergeCell ref="T31:T36"/>
    <mergeCell ref="U31:U36"/>
    <mergeCell ref="C34:E34"/>
    <mergeCell ref="F34:K34"/>
    <mergeCell ref="L34:O34"/>
    <mergeCell ref="P34:S34"/>
    <mergeCell ref="G35:J35"/>
    <mergeCell ref="M35:N35"/>
    <mergeCell ref="U27:U30"/>
    <mergeCell ref="C28:E28"/>
    <mergeCell ref="F28:K28"/>
    <mergeCell ref="L28:O28"/>
    <mergeCell ref="P28:S28"/>
    <mergeCell ref="G29:J29"/>
    <mergeCell ref="M29:N29"/>
    <mergeCell ref="Q29:R29"/>
    <mergeCell ref="G25:J25"/>
    <mergeCell ref="M25:N25"/>
    <mergeCell ref="Q25:R25"/>
    <mergeCell ref="A27:B30"/>
    <mergeCell ref="C27:S27"/>
    <mergeCell ref="T27:T30"/>
    <mergeCell ref="T21:T22"/>
    <mergeCell ref="U21:U22"/>
    <mergeCell ref="A23:B26"/>
    <mergeCell ref="C23:S23"/>
    <mergeCell ref="T23:T26"/>
    <mergeCell ref="U23:U26"/>
    <mergeCell ref="C24:E24"/>
    <mergeCell ref="F24:K24"/>
    <mergeCell ref="L24:O24"/>
    <mergeCell ref="P24:S24"/>
    <mergeCell ref="A18:F18"/>
    <mergeCell ref="G18:P18"/>
    <mergeCell ref="A19:F19"/>
    <mergeCell ref="G19:P19"/>
    <mergeCell ref="Q19:U19"/>
    <mergeCell ref="A21:B22"/>
    <mergeCell ref="C21:E22"/>
    <mergeCell ref="F21:K22"/>
    <mergeCell ref="L21:O22"/>
    <mergeCell ref="P21:S22"/>
    <mergeCell ref="A17:F17"/>
    <mergeCell ref="G17:P17"/>
    <mergeCell ref="Q17:U17"/>
    <mergeCell ref="A12:F12"/>
    <mergeCell ref="A14:F14"/>
    <mergeCell ref="Q14:U14"/>
    <mergeCell ref="A15:F15"/>
    <mergeCell ref="G15:P15"/>
    <mergeCell ref="Q15:U15"/>
    <mergeCell ref="A8:F8"/>
    <mergeCell ref="G8:P8"/>
    <mergeCell ref="Q8:U8"/>
    <mergeCell ref="A9:F9"/>
    <mergeCell ref="G9:P12"/>
    <mergeCell ref="Q9:U12"/>
    <mergeCell ref="A10:F10"/>
    <mergeCell ref="A11:F11"/>
    <mergeCell ref="A16:F16"/>
    <mergeCell ref="G16:P16"/>
    <mergeCell ref="Q16:U16"/>
    <mergeCell ref="A1:F1"/>
    <mergeCell ref="G1:P4"/>
    <mergeCell ref="Q1:U1"/>
    <mergeCell ref="A2:F4"/>
    <mergeCell ref="Q2:U2"/>
    <mergeCell ref="Q3:U3"/>
    <mergeCell ref="Q4:U4"/>
    <mergeCell ref="A6:P6"/>
    <mergeCell ref="Q6:U6"/>
  </mergeCells>
  <conditionalFormatting sqref="A15:P16 A17:G19">
    <cfRule type="cellIs" dxfId="6" priority="1" stopIfTrue="1" operator="equal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Infos</vt:lpstr>
      <vt:lpstr>Arts appliqués</vt:lpstr>
      <vt:lpstr>Remarques</vt:lpstr>
      <vt:lpstr>Candidat</vt:lpstr>
      <vt:lpstr>Candidat (2)</vt:lpstr>
      <vt:lpstr>Candidat (3)</vt:lpstr>
      <vt:lpstr>Candidat (4)</vt:lpstr>
      <vt:lpstr>Candidat (5)</vt:lpstr>
      <vt:lpstr>Candidat (6)</vt:lpstr>
      <vt:lpstr>Candidat (7)</vt:lpstr>
      <vt:lpstr>Candidat (8)</vt:lpstr>
      <vt:lpstr>Candidat (9)</vt:lpstr>
      <vt:lpstr>Candidat (10)</vt:lpstr>
      <vt:lpstr>Candidat (11)</vt:lpstr>
      <vt:lpstr>Candidat (12)</vt:lpstr>
    </vt:vector>
  </TitlesOfParts>
  <Company>Rectorat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2017-06-05T17:32:15Z</cp:lastPrinted>
  <dcterms:created xsi:type="dcterms:W3CDTF">2010-06-05T09:43:09Z</dcterms:created>
  <dcterms:modified xsi:type="dcterms:W3CDTF">2023-05-16T09:49:46Z</dcterms:modified>
</cp:coreProperties>
</file>